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le 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BOPtemplatePosting" localSheetId="0">'[1]dropdown codes BOP'!$A:$A</definedName>
    <definedName name="BOPtemplatePosting">'[2]dropdown codes BOP'!$A:$A</definedName>
    <definedName name="businessform">'[3]Menu Options'!$B$14:$B$19</definedName>
    <definedName name="close">'[4]Closebrothers'!$D$7:$K$77</definedName>
    <definedName name="commencement_year">'[3]Menu Options'!$B$22:$B$89</definedName>
    <definedName name="district">'[3]Menu Options'!$B$4:$B$10</definedName>
    <definedName name="dropdownmenu" localSheetId="0">'[5]drop down menu'!$A:$A</definedName>
    <definedName name="dropdownmenu">'[6]drop down menu'!$A:$A</definedName>
    <definedName name="Entry" localSheetId="0">'[1]dropdown codes Cr-Dr'!$A:$A</definedName>
    <definedName name="Entry">'[2]dropdown codes Cr-Dr'!$A:$A</definedName>
    <definedName name="Entrycodes" localSheetId="0">'[5]dropdown codes Cr-Dr'!$A$1:$A$2</definedName>
    <definedName name="Entrycodes">'[6]dropdown codes Cr-Dr'!$A$1:$A$2</definedName>
    <definedName name="fin_inflows">'[3]Menu Options'!$G$34:$G$35</definedName>
    <definedName name="fin_outflows">'[3]Menu Options'!$G$38:$G$39</definedName>
    <definedName name="foreign_franchisee">'[3]Menu Options'!$G$18:$G$19</definedName>
    <definedName name="foreign_services">'[3]Menu Options'!$G$30:$G$31</definedName>
    <definedName name="foreign_trade">'[3]Menu Options'!$G$26:$G$27</definedName>
    <definedName name="offshore">'[3]Menu Options'!$G$22:$G$23</definedName>
    <definedName name="org.type">'[3]Menu Options'!$G$4:$G$10</definedName>
    <definedName name="ownership">'[3]Menu Options'!$G$13:$G$15</definedName>
    <definedName name="_xlnm.Print_Area" localSheetId="0">'Table 4'!$A$1:$X$41</definedName>
    <definedName name="_xlnm.Print_Titles" localSheetId="0">'Table 4'!$2:$3</definedName>
    <definedName name="prospect" localSheetId="0">'[7]Prospect'!$C$8:$G$95</definedName>
    <definedName name="prospect">'[8]Prospect'!$C$8:$G$95</definedName>
    <definedName name="Responses" localSheetId="0">'[9]Sheet2'!$A$1:$A$8</definedName>
    <definedName name="Responses">'[10]Sheet2'!$A$1:$A$8</definedName>
    <definedName name="Weight" localSheetId="0">'[11]Index Estimation'!#REF!</definedName>
    <definedName name="Weight">'[12]Index Estimation'!#REF!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<sst xmlns="http://schemas.openxmlformats.org/spreadsheetml/2006/main" count="72" uniqueCount="37">
  <si>
    <t>THE CAYMAN ISLANDS'</t>
  </si>
  <si>
    <t>CURRENT ACCOUNT OF THE BALANCE OF PAYMENTS</t>
  </si>
  <si>
    <t>SUMMARY</t>
  </si>
  <si>
    <t>In CI$Million</t>
  </si>
  <si>
    <t>Credit</t>
  </si>
  <si>
    <t>Debit</t>
  </si>
  <si>
    <t>Net</t>
  </si>
  <si>
    <t>1.CURRENT ACCOUNT</t>
  </si>
  <si>
    <t>A. GOODS AND SERVICES</t>
  </si>
  <si>
    <t>A1. GOODS</t>
  </si>
  <si>
    <t>A2. SERVICES</t>
  </si>
  <si>
    <t>1. Transportation</t>
  </si>
  <si>
    <t>2. Travel</t>
  </si>
  <si>
    <t>3. Insurance and pension services</t>
  </si>
  <si>
    <t>4. Financial services(excluding insurance)</t>
  </si>
  <si>
    <t>5. Telecommunications, computer and information services</t>
  </si>
  <si>
    <t>6. Other business services</t>
  </si>
  <si>
    <t>7.  Government goods and services, nie.</t>
  </si>
  <si>
    <t>8. Other  services</t>
  </si>
  <si>
    <t>B. PRIMARY INCOME</t>
  </si>
  <si>
    <t xml:space="preserve">1. Compensation of employees </t>
  </si>
  <si>
    <t>2. Investment Income</t>
  </si>
  <si>
    <t>2.1 Direct investment</t>
  </si>
  <si>
    <t>2.2 Portfolio investment</t>
  </si>
  <si>
    <t>2.3. Other investments</t>
  </si>
  <si>
    <t>C. SECONDARY INCOME</t>
  </si>
  <si>
    <t xml:space="preserve"> </t>
  </si>
  <si>
    <t>R Revised</t>
  </si>
  <si>
    <t>NPISHs  Non-Profit Institutions serving households</t>
  </si>
  <si>
    <t>-</t>
  </si>
  <si>
    <t>3. Other primary income</t>
  </si>
  <si>
    <t>P Preliminary</t>
  </si>
  <si>
    <t>1. General Government</t>
  </si>
  <si>
    <t>2. Workers remittances</t>
  </si>
  <si>
    <t>3. Other current transfers</t>
  </si>
  <si>
    <r>
      <t>2019</t>
    </r>
    <r>
      <rPr>
        <b/>
        <vertAlign val="superscript"/>
        <sz val="14"/>
        <rFont val="Book Antiqua"/>
        <family val="1"/>
      </rPr>
      <t>R</t>
    </r>
  </si>
  <si>
    <r>
      <t>2020</t>
    </r>
    <r>
      <rPr>
        <b/>
        <vertAlign val="superscript"/>
        <sz val="14"/>
        <rFont val="Book Antiqua"/>
        <family val="1"/>
      </rPr>
      <t>P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</si>
</sst>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  <numFmt numFmtId="166" formatCode="_(* #,##0_);_(* \(#,##0\);_(* &quot;-&quot;??_);_(@_)"/>
    <numFmt numFmtId="167" formatCode="#,##0.0_);\(#,##0.0\)"/>
    <numFmt numFmtId="168" formatCode="#,##0.000_);[Red]\(#,##0.000\)"/>
    <numFmt numFmtId="169" formatCode="_(* #,##0.000_);_(* \(#,##0.000\);_(* &quot;-&quot;??_);_(@_)"/>
    <numFmt numFmtId="170" formatCode="0.0%"/>
    <numFmt numFmtId="171" formatCode="0.0"/>
    <numFmt numFmtId="172" formatCode="_(* #,##0.00000_);_(* \(#,##0.00000\);_(* &quot;-&quot;??_);_(@_)"/>
    <numFmt numFmtId="173" formatCode="_-* #,##0.00_-;\-* #,##0.00_-;_-* &quot;-&quot;??_-;_-@_-"/>
    <numFmt numFmtId="174" formatCode="_-&quot;$&quot;* #,##0.00_-;\-&quot;$&quot;* #,##0.00_-;_-&quot;$&quot;* &quot;-&quot;??_-;_-@_-"/>
    <numFmt numFmtId="175" formatCode="_(* #,##0.0_);_(* \(#,##0.0\);_(* &quot;-&quot;?_);_(@_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Book Antiqua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CG Times"/>
      <family val="0"/>
    </font>
    <font>
      <sz val="10"/>
      <name val="Arial 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Book Antiqua"/>
      <family val="1"/>
    </font>
    <font>
      <b/>
      <vertAlign val="superscript"/>
      <sz val="14"/>
      <name val="Book Antiqua"/>
      <family val="1"/>
    </font>
    <font>
      <sz val="12"/>
      <name val="Book Antiqua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Book Antiqua"/>
      <family val="1"/>
    </font>
    <font>
      <b/>
      <sz val="16"/>
      <color indexed="8"/>
      <name val="Book Antiqua"/>
      <family val="1"/>
    </font>
    <font>
      <sz val="11"/>
      <color indexed="10"/>
      <name val="Arial"/>
      <family val="2"/>
    </font>
    <font>
      <b/>
      <sz val="16"/>
      <color indexed="10"/>
      <name val="Book Antiqua"/>
      <family val="1"/>
    </font>
    <font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Book Antiqua"/>
      <family val="1"/>
    </font>
    <font>
      <b/>
      <sz val="16"/>
      <color theme="1"/>
      <name val="Book Antiqua"/>
      <family val="1"/>
    </font>
    <font>
      <sz val="11"/>
      <color rgb="FFFF0000"/>
      <name val="Arial"/>
      <family val="2"/>
    </font>
    <font>
      <b/>
      <sz val="16"/>
      <color rgb="FFFF0000"/>
      <name val="Book Antiqua"/>
      <family val="1"/>
    </font>
    <font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u val="single"/>
      <sz val="9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FF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2" borderId="0" applyNumberFormat="0" applyBorder="0" applyAlignment="0" applyProtection="0"/>
    <xf numFmtId="0" fontId="62" fillId="2" borderId="0" applyNumberFormat="0" applyBorder="0" applyAlignment="0" applyProtection="0"/>
    <xf numFmtId="0" fontId="0" fillId="3" borderId="0" applyNumberFormat="0" applyBorder="0" applyAlignment="0" applyProtection="0"/>
    <xf numFmtId="0" fontId="62" fillId="3" borderId="0" applyNumberFormat="0" applyBorder="0" applyAlignment="0" applyProtection="0"/>
    <xf numFmtId="0" fontId="0" fillId="4" borderId="0" applyNumberFormat="0" applyBorder="0" applyAlignment="0" applyProtection="0"/>
    <xf numFmtId="0" fontId="62" fillId="4" borderId="0" applyNumberFormat="0" applyBorder="0" applyAlignment="0" applyProtection="0"/>
    <xf numFmtId="0" fontId="0" fillId="5" borderId="0" applyNumberFormat="0" applyBorder="0" applyAlignment="0" applyProtection="0"/>
    <xf numFmtId="0" fontId="62" fillId="5" borderId="0" applyNumberFormat="0" applyBorder="0" applyAlignment="0" applyProtection="0"/>
    <xf numFmtId="0" fontId="0" fillId="6" borderId="0" applyNumberFormat="0" applyBorder="0" applyAlignment="0" applyProtection="0"/>
    <xf numFmtId="0" fontId="62" fillId="6" borderId="0" applyNumberFormat="0" applyBorder="0" applyAlignment="0" applyProtection="0"/>
    <xf numFmtId="0" fontId="0" fillId="7" borderId="0" applyNumberFormat="0" applyBorder="0" applyAlignment="0" applyProtection="0"/>
    <xf numFmtId="0" fontId="6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62" fillId="14" borderId="0" applyNumberFormat="0" applyBorder="0" applyAlignment="0" applyProtection="0"/>
    <xf numFmtId="0" fontId="0" fillId="15" borderId="0" applyNumberFormat="0" applyBorder="0" applyAlignment="0" applyProtection="0"/>
    <xf numFmtId="0" fontId="62" fillId="15" borderId="0" applyNumberFormat="0" applyBorder="0" applyAlignment="0" applyProtection="0"/>
    <xf numFmtId="0" fontId="0" fillId="16" borderId="0" applyNumberFormat="0" applyBorder="0" applyAlignment="0" applyProtection="0"/>
    <xf numFmtId="0" fontId="62" fillId="16" borderId="0" applyNumberFormat="0" applyBorder="0" applyAlignment="0" applyProtection="0"/>
    <xf numFmtId="0" fontId="0" fillId="17" borderId="0" applyNumberFormat="0" applyBorder="0" applyAlignment="0" applyProtection="0"/>
    <xf numFmtId="0" fontId="62" fillId="17" borderId="0" applyNumberFormat="0" applyBorder="0" applyAlignment="0" applyProtection="0"/>
    <xf numFmtId="0" fontId="0" fillId="18" borderId="0" applyNumberFormat="0" applyBorder="0" applyAlignment="0" applyProtection="0"/>
    <xf numFmtId="0" fontId="62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63" fillId="34" borderId="0" applyNumberFormat="0" applyBorder="0" applyAlignment="0" applyProtection="0"/>
    <xf numFmtId="0" fontId="64" fillId="34" borderId="0" applyNumberFormat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6" borderId="0" applyNumberFormat="0" applyBorder="0" applyAlignment="0" applyProtection="0"/>
    <xf numFmtId="0" fontId="63" fillId="37" borderId="0" applyNumberFormat="0" applyBorder="0" applyAlignment="0" applyProtection="0"/>
    <xf numFmtId="0" fontId="64" fillId="37" borderId="0" applyNumberFormat="0" applyBorder="0" applyAlignment="0" applyProtection="0"/>
    <xf numFmtId="0" fontId="63" fillId="38" borderId="0" applyNumberFormat="0" applyBorder="0" applyAlignment="0" applyProtection="0"/>
    <xf numFmtId="0" fontId="64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3" borderId="0" applyNumberFormat="0" applyBorder="0" applyAlignment="0" applyProtection="0"/>
    <xf numFmtId="0" fontId="5" fillId="44" borderId="1" applyNumberFormat="0" applyAlignment="0" applyProtection="0"/>
    <xf numFmtId="0" fontId="65" fillId="45" borderId="0" applyNumberFormat="0" applyBorder="0" applyAlignment="0" applyProtection="0"/>
    <xf numFmtId="0" fontId="66" fillId="45" borderId="0" applyNumberFormat="0" applyBorder="0" applyAlignment="0" applyProtection="0"/>
    <xf numFmtId="0" fontId="6" fillId="44" borderId="2" applyNumberFormat="0" applyAlignment="0" applyProtection="0"/>
    <xf numFmtId="0" fontId="67" fillId="46" borderId="3" applyNumberFormat="0" applyAlignment="0" applyProtection="0"/>
    <xf numFmtId="0" fontId="68" fillId="46" borderId="3" applyNumberFormat="0" applyAlignment="0" applyProtection="0"/>
    <xf numFmtId="0" fontId="69" fillId="47" borderId="4" applyNumberFormat="0" applyAlignment="0" applyProtection="0"/>
    <xf numFmtId="0" fontId="70" fillId="47" borderId="4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13" borderId="2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74" fillId="48" borderId="0" applyNumberFormat="0" applyBorder="0" applyAlignment="0" applyProtection="0"/>
    <xf numFmtId="0" fontId="2" fillId="44" borderId="6" applyNumberFormat="0" applyFont="0" applyBorder="0" applyAlignment="0" applyProtection="0"/>
    <xf numFmtId="0" fontId="10" fillId="10" borderId="0" applyNumberFormat="0" applyBorder="0" applyAlignment="0" applyProtection="0"/>
    <xf numFmtId="0" fontId="75" fillId="0" borderId="7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9" borderId="3" applyNumberFormat="0" applyAlignment="0" applyProtection="0"/>
    <xf numFmtId="0" fontId="83" fillId="49" borderId="3" applyNumberFormat="0" applyAlignment="0" applyProtection="0"/>
    <xf numFmtId="0" fontId="84" fillId="0" borderId="10" applyNumberFormat="0" applyFill="0" applyAlignment="0" applyProtection="0"/>
    <xf numFmtId="0" fontId="85" fillId="0" borderId="10" applyNumberFormat="0" applyFill="0" applyAlignment="0" applyProtection="0"/>
    <xf numFmtId="0" fontId="86" fillId="50" borderId="0" applyNumberFormat="0" applyBorder="0" applyAlignment="0" applyProtection="0"/>
    <xf numFmtId="0" fontId="8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1" borderId="11" applyNumberFormat="0" applyFont="0" applyAlignment="0" applyProtection="0"/>
    <xf numFmtId="0" fontId="62" fillId="51" borderId="11" applyNumberFormat="0" applyFont="0" applyAlignment="0" applyProtection="0"/>
    <xf numFmtId="0" fontId="11" fillId="52" borderId="12" applyNumberFormat="0" applyFont="0" applyAlignment="0" applyProtection="0"/>
    <xf numFmtId="0" fontId="88" fillId="46" borderId="13" applyNumberFormat="0" applyAlignment="0" applyProtection="0"/>
    <xf numFmtId="0" fontId="89" fillId="46" borderId="13" applyNumberFormat="0" applyAlignment="0" applyProtection="0"/>
    <xf numFmtId="40" fontId="14" fillId="53" borderId="0">
      <alignment horizontal="right"/>
      <protection/>
    </xf>
    <xf numFmtId="0" fontId="15" fillId="53" borderId="0">
      <alignment horizontal="right"/>
      <protection/>
    </xf>
    <xf numFmtId="0" fontId="16" fillId="53" borderId="14">
      <alignment/>
      <protection/>
    </xf>
    <xf numFmtId="0" fontId="16" fillId="0" borderId="0" applyBorder="0">
      <alignment horizontal="centerContinuous"/>
      <protection/>
    </xf>
    <xf numFmtId="0" fontId="17" fillId="0" borderId="0" applyBorder="0">
      <alignment horizontal="centerContinuous"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9" borderId="0" applyNumberFormat="0" applyBorder="0" applyAlignment="0" applyProtection="0"/>
    <xf numFmtId="3" fontId="2" fillId="53" borderId="6" applyFont="0" applyProtection="0">
      <alignment horizontal="right"/>
    </xf>
    <xf numFmtId="9" fontId="2" fillId="53" borderId="6" applyFont="0" applyProtection="0">
      <alignment horizontal="right"/>
    </xf>
    <xf numFmtId="0" fontId="19" fillId="0" borderId="0">
      <alignment vertical="top"/>
      <protection/>
    </xf>
    <xf numFmtId="0" fontId="9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1" fillId="0" borderId="15" applyNumberFormat="0" applyFill="0" applyAlignment="0" applyProtection="0"/>
    <xf numFmtId="0" fontId="92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6" fillId="54" borderId="20" applyNumberFormat="0" applyAlignment="0" applyProtection="0"/>
    <xf numFmtId="0" fontId="1" fillId="0" borderId="0">
      <alignment/>
      <protection/>
    </xf>
  </cellStyleXfs>
  <cellXfs count="197">
    <xf numFmtId="0" fontId="0" fillId="0" borderId="0" xfId="0" applyFont="1" applyAlignment="1">
      <alignment/>
    </xf>
    <xf numFmtId="0" fontId="62" fillId="55" borderId="0" xfId="238" applyFont="1" applyFill="1" applyBorder="1">
      <alignment/>
      <protection/>
    </xf>
    <xf numFmtId="0" fontId="62" fillId="0" borderId="0" xfId="238" applyFont="1" applyFill="1" applyBorder="1">
      <alignment/>
      <protection/>
    </xf>
    <xf numFmtId="0" fontId="62" fillId="0" borderId="0" xfId="238" applyFont="1" applyFill="1">
      <alignment/>
      <protection/>
    </xf>
    <xf numFmtId="0" fontId="92" fillId="0" borderId="0" xfId="238" applyFont="1" applyFill="1">
      <alignment/>
      <protection/>
    </xf>
    <xf numFmtId="164" fontId="95" fillId="0" borderId="0" xfId="102" applyNumberFormat="1" applyFont="1" applyFill="1" applyBorder="1" applyAlignment="1">
      <alignment horizontal="right"/>
    </xf>
    <xf numFmtId="0" fontId="96" fillId="56" borderId="21" xfId="238" applyFont="1" applyFill="1" applyBorder="1">
      <alignment/>
      <protection/>
    </xf>
    <xf numFmtId="0" fontId="97" fillId="56" borderId="22" xfId="238" applyFont="1" applyFill="1" applyBorder="1">
      <alignment/>
      <protection/>
    </xf>
    <xf numFmtId="43" fontId="98" fillId="56" borderId="23" xfId="102" applyFont="1" applyFill="1" applyBorder="1" applyAlignment="1">
      <alignment horizontal="center"/>
    </xf>
    <xf numFmtId="43" fontId="98" fillId="56" borderId="0" xfId="102" applyFont="1" applyFill="1" applyBorder="1" applyAlignment="1">
      <alignment horizontal="center"/>
    </xf>
    <xf numFmtId="0" fontId="98" fillId="56" borderId="24" xfId="238" applyFont="1" applyFill="1" applyBorder="1" applyAlignment="1">
      <alignment horizontal="center"/>
      <protection/>
    </xf>
    <xf numFmtId="164" fontId="98" fillId="56" borderId="23" xfId="102" applyNumberFormat="1" applyFont="1" applyFill="1" applyBorder="1" applyAlignment="1">
      <alignment horizontal="center"/>
    </xf>
    <xf numFmtId="164" fontId="98" fillId="56" borderId="0" xfId="102" applyNumberFormat="1" applyFont="1" applyFill="1" applyBorder="1" applyAlignment="1">
      <alignment horizontal="center"/>
    </xf>
    <xf numFmtId="164" fontId="98" fillId="56" borderId="24" xfId="238" applyNumberFormat="1" applyFont="1" applyFill="1" applyBorder="1" applyAlignment="1">
      <alignment horizontal="center"/>
      <protection/>
    </xf>
    <xf numFmtId="165" fontId="98" fillId="56" borderId="23" xfId="102" applyNumberFormat="1" applyFont="1" applyFill="1" applyBorder="1" applyAlignment="1">
      <alignment horizontal="center"/>
    </xf>
    <xf numFmtId="165" fontId="98" fillId="56" borderId="0" xfId="102" applyNumberFormat="1" applyFont="1" applyFill="1" applyBorder="1" applyAlignment="1">
      <alignment horizontal="center"/>
    </xf>
    <xf numFmtId="165" fontId="98" fillId="56" borderId="24" xfId="238" applyNumberFormat="1" applyFont="1" applyFill="1" applyBorder="1" applyAlignment="1">
      <alignment horizontal="center"/>
      <protection/>
    </xf>
    <xf numFmtId="0" fontId="97" fillId="56" borderId="25" xfId="238" applyFont="1" applyFill="1" applyBorder="1">
      <alignment/>
      <protection/>
    </xf>
    <xf numFmtId="0" fontId="96" fillId="56" borderId="26" xfId="238" applyFont="1" applyFill="1" applyBorder="1">
      <alignment/>
      <protection/>
    </xf>
    <xf numFmtId="0" fontId="96" fillId="56" borderId="27" xfId="238" applyFont="1" applyFill="1" applyBorder="1">
      <alignment/>
      <protection/>
    </xf>
    <xf numFmtId="0" fontId="96" fillId="56" borderId="28" xfId="238" applyFont="1" applyFill="1" applyBorder="1">
      <alignment/>
      <protection/>
    </xf>
    <xf numFmtId="164" fontId="96" fillId="56" borderId="26" xfId="238" applyNumberFormat="1" applyFont="1" applyFill="1" applyBorder="1">
      <alignment/>
      <protection/>
    </xf>
    <xf numFmtId="164" fontId="96" fillId="56" borderId="27" xfId="238" applyNumberFormat="1" applyFont="1" applyFill="1" applyBorder="1">
      <alignment/>
      <protection/>
    </xf>
    <xf numFmtId="164" fontId="96" fillId="56" borderId="28" xfId="238" applyNumberFormat="1" applyFont="1" applyFill="1" applyBorder="1">
      <alignment/>
      <protection/>
    </xf>
    <xf numFmtId="165" fontId="96" fillId="56" borderId="26" xfId="238" applyNumberFormat="1" applyFont="1" applyFill="1" applyBorder="1">
      <alignment/>
      <protection/>
    </xf>
    <xf numFmtId="165" fontId="96" fillId="56" borderId="27" xfId="238" applyNumberFormat="1" applyFont="1" applyFill="1" applyBorder="1">
      <alignment/>
      <protection/>
    </xf>
    <xf numFmtId="165" fontId="96" fillId="56" borderId="28" xfId="238" applyNumberFormat="1" applyFont="1" applyFill="1" applyBorder="1">
      <alignment/>
      <protection/>
    </xf>
    <xf numFmtId="0" fontId="92" fillId="55" borderId="0" xfId="238" applyFont="1" applyFill="1" applyBorder="1">
      <alignment/>
      <protection/>
    </xf>
    <xf numFmtId="0" fontId="98" fillId="19" borderId="29" xfId="238" applyFont="1" applyFill="1" applyBorder="1">
      <alignment/>
      <protection/>
    </xf>
    <xf numFmtId="164" fontId="98" fillId="19" borderId="30" xfId="102" applyNumberFormat="1" applyFont="1" applyFill="1" applyBorder="1" applyAlignment="1">
      <alignment horizontal="right"/>
    </xf>
    <xf numFmtId="164" fontId="98" fillId="19" borderId="31" xfId="102" applyNumberFormat="1" applyFont="1" applyFill="1" applyBorder="1" applyAlignment="1">
      <alignment horizontal="right"/>
    </xf>
    <xf numFmtId="164" fontId="98" fillId="19" borderId="32" xfId="102" applyNumberFormat="1" applyFont="1" applyFill="1" applyBorder="1" applyAlignment="1">
      <alignment horizontal="center"/>
    </xf>
    <xf numFmtId="164" fontId="98" fillId="19" borderId="33" xfId="102" applyNumberFormat="1" applyFont="1" applyFill="1" applyBorder="1" applyAlignment="1">
      <alignment horizontal="right"/>
    </xf>
    <xf numFmtId="0" fontId="92" fillId="55" borderId="0" xfId="238" applyFont="1" applyFill="1">
      <alignment/>
      <protection/>
    </xf>
    <xf numFmtId="0" fontId="98" fillId="57" borderId="34" xfId="238" applyFont="1" applyFill="1" applyBorder="1">
      <alignment/>
      <protection/>
    </xf>
    <xf numFmtId="164" fontId="98" fillId="57" borderId="6" xfId="102" applyNumberFormat="1" applyFont="1" applyFill="1" applyBorder="1" applyAlignment="1">
      <alignment horizontal="right"/>
    </xf>
    <xf numFmtId="164" fontId="98" fillId="57" borderId="35" xfId="102" applyNumberFormat="1" applyFont="1" applyFill="1" applyBorder="1" applyAlignment="1">
      <alignment horizontal="right"/>
    </xf>
    <xf numFmtId="164" fontId="98" fillId="57" borderId="36" xfId="102" applyNumberFormat="1" applyFont="1" applyFill="1" applyBorder="1" applyAlignment="1">
      <alignment horizontal="right"/>
    </xf>
    <xf numFmtId="0" fontId="92" fillId="28" borderId="0" xfId="238" applyFont="1" applyFill="1">
      <alignment/>
      <protection/>
    </xf>
    <xf numFmtId="0" fontId="98" fillId="57" borderId="34" xfId="238" applyFont="1" applyFill="1" applyBorder="1" applyAlignment="1">
      <alignment horizontal="left"/>
      <protection/>
    </xf>
    <xf numFmtId="0" fontId="95" fillId="57" borderId="34" xfId="238" applyFont="1" applyFill="1" applyBorder="1" applyAlignment="1">
      <alignment horizontal="left" indent="2"/>
      <protection/>
    </xf>
    <xf numFmtId="164" fontId="95" fillId="57" borderId="37" xfId="102" applyNumberFormat="1" applyFont="1" applyFill="1" applyBorder="1" applyAlignment="1">
      <alignment horizontal="right"/>
    </xf>
    <xf numFmtId="164" fontId="95" fillId="57" borderId="35" xfId="102" applyNumberFormat="1" applyFont="1" applyFill="1" applyBorder="1" applyAlignment="1">
      <alignment horizontal="right"/>
    </xf>
    <xf numFmtId="164" fontId="95" fillId="57" borderId="36" xfId="102" applyNumberFormat="1" applyFont="1" applyFill="1" applyBorder="1" applyAlignment="1">
      <alignment horizontal="right"/>
    </xf>
    <xf numFmtId="0" fontId="62" fillId="55" borderId="0" xfId="238" applyFont="1" applyFill="1">
      <alignment/>
      <protection/>
    </xf>
    <xf numFmtId="0" fontId="3" fillId="57" borderId="34" xfId="187" applyFont="1" applyFill="1" applyBorder="1" applyAlignment="1">
      <alignment horizontal="left" vertical="top" wrapText="1" indent="2"/>
      <protection/>
    </xf>
    <xf numFmtId="0" fontId="3" fillId="57" borderId="34" xfId="187" applyFont="1" applyFill="1" applyBorder="1" applyAlignment="1">
      <alignment horizontal="left" indent="2"/>
      <protection/>
    </xf>
    <xf numFmtId="0" fontId="95" fillId="57" borderId="38" xfId="238" applyFont="1" applyFill="1" applyBorder="1" applyAlignment="1">
      <alignment horizontal="left" indent="2"/>
      <protection/>
    </xf>
    <xf numFmtId="164" fontId="95" fillId="57" borderId="39" xfId="102" applyNumberFormat="1" applyFont="1" applyFill="1" applyBorder="1" applyAlignment="1">
      <alignment horizontal="right"/>
    </xf>
    <xf numFmtId="164" fontId="95" fillId="57" borderId="40" xfId="102" applyNumberFormat="1" applyFont="1" applyFill="1" applyBorder="1" applyAlignment="1">
      <alignment horizontal="right"/>
    </xf>
    <xf numFmtId="164" fontId="95" fillId="57" borderId="41" xfId="102" applyNumberFormat="1" applyFont="1" applyFill="1" applyBorder="1" applyAlignment="1">
      <alignment horizontal="right"/>
    </xf>
    <xf numFmtId="0" fontId="98" fillId="17" borderId="29" xfId="238" applyFont="1" applyFill="1" applyBorder="1">
      <alignment/>
      <protection/>
    </xf>
    <xf numFmtId="164" fontId="98" fillId="17" borderId="30" xfId="102" applyNumberFormat="1" applyFont="1" applyFill="1" applyBorder="1" applyAlignment="1">
      <alignment horizontal="right"/>
    </xf>
    <xf numFmtId="164" fontId="98" fillId="17" borderId="31" xfId="102" applyNumberFormat="1" applyFont="1" applyFill="1" applyBorder="1" applyAlignment="1">
      <alignment horizontal="right"/>
    </xf>
    <xf numFmtId="164" fontId="98" fillId="17" borderId="32" xfId="102" applyNumberFormat="1" applyFont="1" applyFill="1" applyBorder="1" applyAlignment="1">
      <alignment horizontal="right"/>
    </xf>
    <xf numFmtId="0" fontId="92" fillId="58" borderId="0" xfId="238" applyFont="1" applyFill="1">
      <alignment/>
      <protection/>
    </xf>
    <xf numFmtId="0" fontId="95" fillId="17" borderId="34" xfId="238" applyFont="1" applyFill="1" applyBorder="1" applyAlignment="1">
      <alignment horizontal="left" wrapText="1" indent="2"/>
      <protection/>
    </xf>
    <xf numFmtId="164" fontId="95" fillId="17" borderId="37" xfId="102" applyNumberFormat="1" applyFont="1" applyFill="1" applyBorder="1" applyAlignment="1">
      <alignment horizontal="right"/>
    </xf>
    <xf numFmtId="164" fontId="95" fillId="17" borderId="35" xfId="102" applyNumberFormat="1" applyFont="1" applyFill="1" applyBorder="1" applyAlignment="1">
      <alignment horizontal="right"/>
    </xf>
    <xf numFmtId="164" fontId="95" fillId="17" borderId="36" xfId="102" applyNumberFormat="1" applyFont="1" applyFill="1" applyBorder="1" applyAlignment="1">
      <alignment horizontal="right"/>
    </xf>
    <xf numFmtId="0" fontId="95" fillId="17" borderId="34" xfId="238" applyFont="1" applyFill="1" applyBorder="1" applyAlignment="1">
      <alignment horizontal="left" indent="2"/>
      <protection/>
    </xf>
    <xf numFmtId="164" fontId="95" fillId="17" borderId="6" xfId="102" applyNumberFormat="1" applyFont="1" applyFill="1" applyBorder="1" applyAlignment="1">
      <alignment horizontal="right"/>
    </xf>
    <xf numFmtId="0" fontId="95" fillId="17" borderId="34" xfId="238" applyFont="1" applyFill="1" applyBorder="1" applyAlignment="1">
      <alignment horizontal="left" indent="4"/>
      <protection/>
    </xf>
    <xf numFmtId="0" fontId="98" fillId="16" borderId="34" xfId="238" applyFont="1" applyFill="1" applyBorder="1" applyAlignment="1">
      <alignment horizontal="left"/>
      <protection/>
    </xf>
    <xf numFmtId="164" fontId="98" fillId="16" borderId="6" xfId="102" applyNumberFormat="1" applyFont="1" applyFill="1" applyBorder="1" applyAlignment="1">
      <alignment horizontal="right"/>
    </xf>
    <xf numFmtId="164" fontId="98" fillId="16" borderId="35" xfId="102" applyNumberFormat="1" applyFont="1" applyFill="1" applyBorder="1" applyAlignment="1">
      <alignment horizontal="right"/>
    </xf>
    <xf numFmtId="164" fontId="98" fillId="16" borderId="36" xfId="102" applyNumberFormat="1" applyFont="1" applyFill="1" applyBorder="1" applyAlignment="1">
      <alignment horizontal="right"/>
    </xf>
    <xf numFmtId="164" fontId="95" fillId="16" borderId="6" xfId="102" applyNumberFormat="1" applyFont="1" applyFill="1" applyBorder="1" applyAlignment="1">
      <alignment horizontal="right"/>
    </xf>
    <xf numFmtId="164" fontId="95" fillId="16" borderId="35" xfId="102" applyNumberFormat="1" applyFont="1" applyFill="1" applyBorder="1" applyAlignment="1">
      <alignment horizontal="right"/>
    </xf>
    <xf numFmtId="164" fontId="95" fillId="16" borderId="23" xfId="102" applyNumberFormat="1" applyFont="1" applyFill="1" applyBorder="1" applyAlignment="1">
      <alignment horizontal="right"/>
    </xf>
    <xf numFmtId="164" fontId="95" fillId="16" borderId="42" xfId="102" applyNumberFormat="1" applyFont="1" applyFill="1" applyBorder="1" applyAlignment="1">
      <alignment horizontal="right"/>
    </xf>
    <xf numFmtId="164" fontId="95" fillId="16" borderId="43" xfId="102" applyNumberFormat="1" applyFont="1" applyFill="1" applyBorder="1" applyAlignment="1">
      <alignment horizontal="right"/>
    </xf>
    <xf numFmtId="0" fontId="3" fillId="16" borderId="34" xfId="238" applyFont="1" applyFill="1" applyBorder="1" applyAlignment="1">
      <alignment horizontal="left" indent="3"/>
      <protection/>
    </xf>
    <xf numFmtId="0" fontId="99" fillId="55" borderId="44" xfId="238" applyFont="1" applyFill="1" applyBorder="1">
      <alignment/>
      <protection/>
    </xf>
    <xf numFmtId="0" fontId="99" fillId="55" borderId="45" xfId="238" applyFont="1" applyFill="1" applyBorder="1">
      <alignment/>
      <protection/>
    </xf>
    <xf numFmtId="164" fontId="99" fillId="55" borderId="45" xfId="238" applyNumberFormat="1" applyFont="1" applyFill="1" applyBorder="1">
      <alignment/>
      <protection/>
    </xf>
    <xf numFmtId="0" fontId="99" fillId="55" borderId="0" xfId="238" applyFont="1" applyFill="1" applyBorder="1">
      <alignment/>
      <protection/>
    </xf>
    <xf numFmtId="0" fontId="95" fillId="55" borderId="23" xfId="238" applyFont="1" applyFill="1" applyBorder="1">
      <alignment/>
      <protection/>
    </xf>
    <xf numFmtId="164" fontId="99" fillId="55" borderId="0" xfId="238" applyNumberFormat="1" applyFont="1" applyFill="1" applyBorder="1">
      <alignment/>
      <protection/>
    </xf>
    <xf numFmtId="0" fontId="95" fillId="55" borderId="26" xfId="238" applyFont="1" applyFill="1" applyBorder="1">
      <alignment/>
      <protection/>
    </xf>
    <xf numFmtId="0" fontId="100" fillId="55" borderId="27" xfId="238" applyFont="1" applyFill="1" applyBorder="1">
      <alignment/>
      <protection/>
    </xf>
    <xf numFmtId="164" fontId="100" fillId="55" borderId="27" xfId="238" applyNumberFormat="1" applyFont="1" applyFill="1" applyBorder="1">
      <alignment/>
      <protection/>
    </xf>
    <xf numFmtId="0" fontId="100" fillId="0" borderId="0" xfId="238" applyFont="1" applyFill="1" applyBorder="1">
      <alignment/>
      <protection/>
    </xf>
    <xf numFmtId="0" fontId="100" fillId="0" borderId="0" xfId="238" applyFont="1" applyFill="1">
      <alignment/>
      <protection/>
    </xf>
    <xf numFmtId="164" fontId="100" fillId="0" borderId="0" xfId="238" applyNumberFormat="1" applyFont="1" applyFill="1">
      <alignment/>
      <protection/>
    </xf>
    <xf numFmtId="165" fontId="100" fillId="0" borderId="0" xfId="238" applyNumberFormat="1" applyFont="1" applyFill="1">
      <alignment/>
      <protection/>
    </xf>
    <xf numFmtId="38" fontId="100" fillId="0" borderId="0" xfId="238" applyNumberFormat="1" applyFont="1" applyFill="1">
      <alignment/>
      <protection/>
    </xf>
    <xf numFmtId="172" fontId="100" fillId="0" borderId="0" xfId="238" applyNumberFormat="1" applyFont="1" applyFill="1">
      <alignment/>
      <protection/>
    </xf>
    <xf numFmtId="40" fontId="100" fillId="0" borderId="0" xfId="238" applyNumberFormat="1" applyFont="1" applyFill="1">
      <alignment/>
      <protection/>
    </xf>
    <xf numFmtId="0" fontId="101" fillId="56" borderId="26" xfId="238" applyFont="1" applyFill="1" applyBorder="1">
      <alignment/>
      <protection/>
    </xf>
    <xf numFmtId="0" fontId="101" fillId="56" borderId="27" xfId="238" applyFont="1" applyFill="1" applyBorder="1">
      <alignment/>
      <protection/>
    </xf>
    <xf numFmtId="0" fontId="101" fillId="56" borderId="28" xfId="238" applyFont="1" applyFill="1" applyBorder="1">
      <alignment/>
      <protection/>
    </xf>
    <xf numFmtId="43" fontId="27" fillId="56" borderId="23" xfId="102" applyFont="1" applyFill="1" applyBorder="1" applyAlignment="1">
      <alignment horizontal="center"/>
    </xf>
    <xf numFmtId="43" fontId="27" fillId="56" borderId="0" xfId="102" applyFont="1" applyFill="1" applyBorder="1" applyAlignment="1">
      <alignment horizontal="center"/>
    </xf>
    <xf numFmtId="0" fontId="27" fillId="56" borderId="24" xfId="238" applyFont="1" applyFill="1" applyBorder="1" applyAlignment="1">
      <alignment horizontal="center"/>
      <protection/>
    </xf>
    <xf numFmtId="164" fontId="27" fillId="19" borderId="32" xfId="102" applyNumberFormat="1" applyFont="1" applyFill="1" applyBorder="1" applyAlignment="1">
      <alignment horizontal="center"/>
    </xf>
    <xf numFmtId="164" fontId="27" fillId="19" borderId="30" xfId="102" applyNumberFormat="1" applyFont="1" applyFill="1" applyBorder="1" applyAlignment="1">
      <alignment horizontal="right"/>
    </xf>
    <xf numFmtId="164" fontId="27" fillId="19" borderId="31" xfId="102" applyNumberFormat="1" applyFont="1" applyFill="1" applyBorder="1" applyAlignment="1">
      <alignment horizontal="right"/>
    </xf>
    <xf numFmtId="164" fontId="27" fillId="57" borderId="36" xfId="102" applyNumberFormat="1" applyFont="1" applyFill="1" applyBorder="1" applyAlignment="1">
      <alignment horizontal="right"/>
    </xf>
    <xf numFmtId="164" fontId="27" fillId="57" borderId="6" xfId="102" applyNumberFormat="1" applyFont="1" applyFill="1" applyBorder="1" applyAlignment="1">
      <alignment horizontal="right"/>
    </xf>
    <xf numFmtId="164" fontId="27" fillId="57" borderId="35" xfId="102" applyNumberFormat="1" applyFont="1" applyFill="1" applyBorder="1" applyAlignment="1">
      <alignment horizontal="right"/>
    </xf>
    <xf numFmtId="164" fontId="3" fillId="57" borderId="36" xfId="102" applyNumberFormat="1" applyFont="1" applyFill="1" applyBorder="1" applyAlignment="1">
      <alignment horizontal="right"/>
    </xf>
    <xf numFmtId="164" fontId="3" fillId="57" borderId="37" xfId="102" applyNumberFormat="1" applyFont="1" applyFill="1" applyBorder="1" applyAlignment="1">
      <alignment horizontal="right"/>
    </xf>
    <xf numFmtId="164" fontId="3" fillId="57" borderId="35" xfId="102" applyNumberFormat="1" applyFont="1" applyFill="1" applyBorder="1" applyAlignment="1">
      <alignment horizontal="right"/>
    </xf>
    <xf numFmtId="164" fontId="3" fillId="57" borderId="41" xfId="102" applyNumberFormat="1" applyFont="1" applyFill="1" applyBorder="1" applyAlignment="1">
      <alignment horizontal="right"/>
    </xf>
    <xf numFmtId="164" fontId="3" fillId="57" borderId="39" xfId="102" applyNumberFormat="1" applyFont="1" applyFill="1" applyBorder="1" applyAlignment="1">
      <alignment horizontal="right"/>
    </xf>
    <xf numFmtId="164" fontId="3" fillId="57" borderId="40" xfId="102" applyNumberFormat="1" applyFont="1" applyFill="1" applyBorder="1" applyAlignment="1">
      <alignment horizontal="right"/>
    </xf>
    <xf numFmtId="164" fontId="27" fillId="19" borderId="46" xfId="102" applyNumberFormat="1" applyFont="1" applyFill="1" applyBorder="1" applyAlignment="1">
      <alignment horizontal="center"/>
    </xf>
    <xf numFmtId="164" fontId="27" fillId="57" borderId="37" xfId="102" applyNumberFormat="1" applyFont="1" applyFill="1" applyBorder="1" applyAlignment="1">
      <alignment horizontal="right"/>
    </xf>
    <xf numFmtId="169" fontId="27" fillId="57" borderId="6" xfId="102" applyNumberFormat="1" applyFont="1" applyFill="1" applyBorder="1" applyAlignment="1">
      <alignment horizontal="right"/>
    </xf>
    <xf numFmtId="164" fontId="27" fillId="17" borderId="32" xfId="102" applyNumberFormat="1" applyFont="1" applyFill="1" applyBorder="1" applyAlignment="1">
      <alignment horizontal="right"/>
    </xf>
    <xf numFmtId="164" fontId="27" fillId="17" borderId="30" xfId="102" applyNumberFormat="1" applyFont="1" applyFill="1" applyBorder="1" applyAlignment="1">
      <alignment horizontal="right"/>
    </xf>
    <xf numFmtId="164" fontId="27" fillId="17" borderId="31" xfId="102" applyNumberFormat="1" applyFont="1" applyFill="1" applyBorder="1" applyAlignment="1">
      <alignment horizontal="right"/>
    </xf>
    <xf numFmtId="164" fontId="27" fillId="17" borderId="46" xfId="102" applyNumberFormat="1" applyFont="1" applyFill="1" applyBorder="1" applyAlignment="1">
      <alignment horizontal="right"/>
    </xf>
    <xf numFmtId="164" fontId="3" fillId="17" borderId="36" xfId="102" applyNumberFormat="1" applyFont="1" applyFill="1" applyBorder="1" applyAlignment="1">
      <alignment horizontal="right"/>
    </xf>
    <xf numFmtId="164" fontId="3" fillId="17" borderId="37" xfId="102" applyNumberFormat="1" applyFont="1" applyFill="1" applyBorder="1" applyAlignment="1">
      <alignment horizontal="right"/>
    </xf>
    <xf numFmtId="164" fontId="3" fillId="17" borderId="35" xfId="102" applyNumberFormat="1" applyFont="1" applyFill="1" applyBorder="1" applyAlignment="1">
      <alignment horizontal="right"/>
    </xf>
    <xf numFmtId="164" fontId="3" fillId="17" borderId="6" xfId="102" applyNumberFormat="1" applyFont="1" applyFill="1" applyBorder="1" applyAlignment="1">
      <alignment horizontal="right"/>
    </xf>
    <xf numFmtId="164" fontId="27" fillId="16" borderId="36" xfId="102" applyNumberFormat="1" applyFont="1" applyFill="1" applyBorder="1" applyAlignment="1">
      <alignment horizontal="right"/>
    </xf>
    <xf numFmtId="164" fontId="27" fillId="16" borderId="6" xfId="102" applyNumberFormat="1" applyFont="1" applyFill="1" applyBorder="1" applyAlignment="1">
      <alignment horizontal="right"/>
    </xf>
    <xf numFmtId="164" fontId="27" fillId="16" borderId="35" xfId="102" applyNumberFormat="1" applyFont="1" applyFill="1" applyBorder="1" applyAlignment="1">
      <alignment horizontal="right"/>
    </xf>
    <xf numFmtId="164" fontId="27" fillId="16" borderId="37" xfId="102" applyNumberFormat="1" applyFont="1" applyFill="1" applyBorder="1" applyAlignment="1">
      <alignment horizontal="right"/>
    </xf>
    <xf numFmtId="164" fontId="3" fillId="16" borderId="23" xfId="102" applyNumberFormat="1" applyFont="1" applyFill="1" applyBorder="1" applyAlignment="1">
      <alignment horizontal="right"/>
    </xf>
    <xf numFmtId="164" fontId="3" fillId="16" borderId="6" xfId="102" applyNumberFormat="1" applyFont="1" applyFill="1" applyBorder="1" applyAlignment="1">
      <alignment horizontal="right"/>
    </xf>
    <xf numFmtId="164" fontId="3" fillId="16" borderId="35" xfId="102" applyNumberFormat="1" applyFont="1" applyFill="1" applyBorder="1" applyAlignment="1">
      <alignment horizontal="right"/>
    </xf>
    <xf numFmtId="164" fontId="3" fillId="16" borderId="36" xfId="102" applyNumberFormat="1" applyFont="1" applyFill="1" applyBorder="1" applyAlignment="1">
      <alignment horizontal="right"/>
    </xf>
    <xf numFmtId="164" fontId="3" fillId="16" borderId="37" xfId="102" applyNumberFormat="1" applyFont="1" applyFill="1" applyBorder="1" applyAlignment="1">
      <alignment horizontal="right"/>
    </xf>
    <xf numFmtId="164" fontId="3" fillId="16" borderId="43" xfId="102" applyNumberFormat="1" applyFont="1" applyFill="1" applyBorder="1" applyAlignment="1">
      <alignment horizontal="right"/>
    </xf>
    <xf numFmtId="164" fontId="3" fillId="16" borderId="42" xfId="102" applyNumberFormat="1" applyFont="1" applyFill="1" applyBorder="1" applyAlignment="1">
      <alignment horizontal="right"/>
    </xf>
    <xf numFmtId="0" fontId="102" fillId="0" borderId="47" xfId="238" applyFont="1" applyFill="1" applyBorder="1" applyAlignment="1">
      <alignment/>
      <protection/>
    </xf>
    <xf numFmtId="0" fontId="102" fillId="0" borderId="48" xfId="238" applyFont="1" applyFill="1" applyBorder="1" applyAlignment="1">
      <alignment/>
      <protection/>
    </xf>
    <xf numFmtId="0" fontId="103" fillId="55" borderId="0" xfId="238" applyFont="1" applyFill="1" applyBorder="1">
      <alignment/>
      <protection/>
    </xf>
    <xf numFmtId="0" fontId="104" fillId="0" borderId="48" xfId="238" applyFont="1" applyFill="1" applyBorder="1" applyAlignment="1">
      <alignment/>
      <protection/>
    </xf>
    <xf numFmtId="0" fontId="104" fillId="0" borderId="49" xfId="238" applyFont="1" applyFill="1" applyBorder="1" applyAlignment="1">
      <alignment/>
      <protection/>
    </xf>
    <xf numFmtId="164" fontId="105" fillId="55" borderId="45" xfId="238" applyNumberFormat="1" applyFont="1" applyFill="1" applyBorder="1">
      <alignment/>
      <protection/>
    </xf>
    <xf numFmtId="164" fontId="105" fillId="55" borderId="50" xfId="238" applyNumberFormat="1" applyFont="1" applyFill="1" applyBorder="1">
      <alignment/>
      <protection/>
    </xf>
    <xf numFmtId="164" fontId="103" fillId="55" borderId="27" xfId="238" applyNumberFormat="1" applyFont="1" applyFill="1" applyBorder="1">
      <alignment/>
      <protection/>
    </xf>
    <xf numFmtId="164" fontId="103" fillId="55" borderId="28" xfId="238" applyNumberFormat="1" applyFont="1" applyFill="1" applyBorder="1">
      <alignment/>
      <protection/>
    </xf>
    <xf numFmtId="43" fontId="106" fillId="0" borderId="0" xfId="187" applyNumberFormat="1" applyFont="1" applyFill="1" applyBorder="1" applyAlignment="1">
      <alignment horizontal="left" indent="2"/>
      <protection/>
    </xf>
    <xf numFmtId="43" fontId="107" fillId="0" borderId="0" xfId="238" applyNumberFormat="1" applyFont="1" applyFill="1">
      <alignment/>
      <protection/>
    </xf>
    <xf numFmtId="0" fontId="106" fillId="0" borderId="0" xfId="187" applyFont="1" applyFill="1" applyBorder="1">
      <alignment/>
      <protection/>
    </xf>
    <xf numFmtId="0" fontId="94" fillId="0" borderId="0" xfId="238" applyFont="1" applyFill="1">
      <alignment/>
      <protection/>
    </xf>
    <xf numFmtId="0" fontId="108" fillId="0" borderId="0" xfId="187" applyFont="1" applyFill="1" applyBorder="1" applyAlignment="1">
      <alignment horizontal="left" indent="2"/>
      <protection/>
    </xf>
    <xf numFmtId="0" fontId="106" fillId="0" borderId="0" xfId="187" applyFont="1" applyFill="1" applyBorder="1" applyAlignment="1">
      <alignment horizontal="left" indent="2"/>
      <protection/>
    </xf>
    <xf numFmtId="0" fontId="108" fillId="0" borderId="0" xfId="187" applyFont="1" applyFill="1" applyBorder="1">
      <alignment/>
      <protection/>
    </xf>
    <xf numFmtId="0" fontId="109" fillId="0" borderId="0" xfId="187" applyFont="1" applyFill="1" applyBorder="1" applyAlignment="1">
      <alignment horizontal="left"/>
      <protection/>
    </xf>
    <xf numFmtId="0" fontId="106" fillId="0" borderId="0" xfId="187" applyFont="1" applyFill="1" applyBorder="1" applyAlignment="1">
      <alignment wrapText="1"/>
      <protection/>
    </xf>
    <xf numFmtId="0" fontId="108" fillId="0" borderId="0" xfId="187" applyFont="1" applyFill="1" applyBorder="1" applyAlignment="1">
      <alignment horizontal="left" indent="4"/>
      <protection/>
    </xf>
    <xf numFmtId="0" fontId="108" fillId="0" borderId="0" xfId="187" applyFont="1" applyFill="1" applyBorder="1" applyAlignment="1">
      <alignment horizontal="left" indent="6"/>
      <protection/>
    </xf>
    <xf numFmtId="0" fontId="108" fillId="0" borderId="0" xfId="187" applyFont="1" applyFill="1" applyBorder="1" applyAlignment="1">
      <alignment horizontal="left" indent="8"/>
      <protection/>
    </xf>
    <xf numFmtId="0" fontId="108" fillId="0" borderId="0" xfId="187" applyFont="1" applyFill="1" applyBorder="1" applyAlignment="1">
      <alignment horizontal="left" indent="10"/>
      <protection/>
    </xf>
    <xf numFmtId="0" fontId="108" fillId="0" borderId="0" xfId="187" applyFont="1" applyFill="1" applyBorder="1" applyAlignment="1">
      <alignment horizontal="left" wrapText="1" indent="4"/>
      <protection/>
    </xf>
    <xf numFmtId="0" fontId="108" fillId="0" borderId="0" xfId="187" applyFont="1" applyFill="1" applyBorder="1" applyAlignment="1">
      <alignment horizontal="left" indent="1"/>
      <protection/>
    </xf>
    <xf numFmtId="0" fontId="109" fillId="0" borderId="0" xfId="187" applyFont="1" applyFill="1" applyBorder="1">
      <alignment/>
      <protection/>
    </xf>
    <xf numFmtId="0" fontId="94" fillId="0" borderId="0" xfId="238" applyFont="1" applyFill="1" applyBorder="1">
      <alignment/>
      <protection/>
    </xf>
    <xf numFmtId="165" fontId="27" fillId="56" borderId="23" xfId="102" applyNumberFormat="1" applyFont="1" applyFill="1" applyBorder="1" applyAlignment="1">
      <alignment horizontal="center"/>
    </xf>
    <xf numFmtId="165" fontId="27" fillId="56" borderId="0" xfId="102" applyNumberFormat="1" applyFont="1" applyFill="1" applyBorder="1" applyAlignment="1">
      <alignment horizontal="center"/>
    </xf>
    <xf numFmtId="165" fontId="27" fillId="56" borderId="24" xfId="238" applyNumberFormat="1" applyFont="1" applyFill="1" applyBorder="1" applyAlignment="1">
      <alignment horizontal="center"/>
      <protection/>
    </xf>
    <xf numFmtId="165" fontId="29" fillId="56" borderId="26" xfId="238" applyNumberFormat="1" applyFont="1" applyFill="1" applyBorder="1">
      <alignment/>
      <protection/>
    </xf>
    <xf numFmtId="165" fontId="29" fillId="56" borderId="27" xfId="238" applyNumberFormat="1" applyFont="1" applyFill="1" applyBorder="1">
      <alignment/>
      <protection/>
    </xf>
    <xf numFmtId="165" fontId="29" fillId="56" borderId="28" xfId="238" applyNumberFormat="1" applyFont="1" applyFill="1" applyBorder="1">
      <alignment/>
      <protection/>
    </xf>
    <xf numFmtId="43" fontId="99" fillId="55" borderId="0" xfId="238" applyNumberFormat="1" applyFont="1" applyFill="1" applyBorder="1">
      <alignment/>
      <protection/>
    </xf>
    <xf numFmtId="43" fontId="100" fillId="55" borderId="0" xfId="238" applyNumberFormat="1" applyFont="1" applyFill="1">
      <alignment/>
      <protection/>
    </xf>
    <xf numFmtId="164" fontId="3" fillId="16" borderId="51" xfId="102" applyNumberFormat="1" applyFont="1" applyFill="1" applyBorder="1" applyAlignment="1">
      <alignment horizontal="right"/>
    </xf>
    <xf numFmtId="43" fontId="100" fillId="0" borderId="0" xfId="238" applyNumberFormat="1" applyFont="1" applyFill="1">
      <alignment/>
      <protection/>
    </xf>
    <xf numFmtId="175" fontId="100" fillId="0" borderId="0" xfId="238" applyNumberFormat="1" applyFont="1" applyFill="1">
      <alignment/>
      <protection/>
    </xf>
    <xf numFmtId="0" fontId="103" fillId="0" borderId="0" xfId="238" applyFont="1" applyFill="1" applyBorder="1">
      <alignment/>
      <protection/>
    </xf>
    <xf numFmtId="164" fontId="100" fillId="0" borderId="0" xfId="102" applyNumberFormat="1" applyFont="1" applyFill="1" applyAlignment="1">
      <alignment/>
    </xf>
    <xf numFmtId="165" fontId="100" fillId="0" borderId="0" xfId="102" applyNumberFormat="1" applyFont="1" applyFill="1" applyAlignment="1">
      <alignment/>
    </xf>
    <xf numFmtId="171" fontId="100" fillId="0" borderId="0" xfId="238" applyNumberFormat="1" applyFont="1" applyFill="1">
      <alignment/>
      <protection/>
    </xf>
    <xf numFmtId="2" fontId="100" fillId="0" borderId="0" xfId="238" applyNumberFormat="1" applyFont="1" applyFill="1">
      <alignment/>
      <protection/>
    </xf>
    <xf numFmtId="166" fontId="100" fillId="0" borderId="0" xfId="102" applyNumberFormat="1" applyFont="1" applyFill="1" applyAlignment="1">
      <alignment/>
    </xf>
    <xf numFmtId="164" fontId="99" fillId="55" borderId="24" xfId="238" applyNumberFormat="1" applyFont="1" applyFill="1" applyBorder="1">
      <alignment/>
      <protection/>
    </xf>
    <xf numFmtId="164" fontId="3" fillId="16" borderId="52" xfId="102" applyNumberFormat="1" applyFont="1" applyFill="1" applyBorder="1" applyAlignment="1">
      <alignment horizontal="right"/>
    </xf>
    <xf numFmtId="0" fontId="100" fillId="0" borderId="0" xfId="238" applyFont="1" applyFill="1" applyBorder="1" applyAlignment="1">
      <alignment/>
      <protection/>
    </xf>
    <xf numFmtId="164" fontId="100" fillId="0" borderId="0" xfId="238" applyNumberFormat="1" applyFont="1" applyFill="1" applyBorder="1" applyAlignment="1">
      <alignment/>
      <protection/>
    </xf>
    <xf numFmtId="165" fontId="100" fillId="0" borderId="0" xfId="238" applyNumberFormat="1" applyFont="1" applyFill="1" applyBorder="1" applyAlignment="1">
      <alignment/>
      <protection/>
    </xf>
    <xf numFmtId="0" fontId="103" fillId="0" borderId="0" xfId="238" applyFont="1" applyFill="1" applyBorder="1" applyAlignment="1">
      <alignment/>
      <protection/>
    </xf>
    <xf numFmtId="0" fontId="102" fillId="0" borderId="0" xfId="238" applyFont="1" applyFill="1" applyBorder="1" applyAlignment="1">
      <alignment horizontal="center"/>
      <protection/>
    </xf>
    <xf numFmtId="164" fontId="102" fillId="0" borderId="0" xfId="102" applyNumberFormat="1" applyFont="1" applyFill="1" applyBorder="1" applyAlignment="1">
      <alignment horizontal="center"/>
    </xf>
    <xf numFmtId="164" fontId="102" fillId="0" borderId="0" xfId="238" applyNumberFormat="1" applyFont="1" applyFill="1" applyBorder="1" applyAlignment="1">
      <alignment horizontal="center"/>
      <protection/>
    </xf>
    <xf numFmtId="166" fontId="102" fillId="0" borderId="0" xfId="238" applyNumberFormat="1" applyFont="1" applyFill="1" applyBorder="1" applyAlignment="1">
      <alignment horizontal="center"/>
      <protection/>
    </xf>
    <xf numFmtId="165" fontId="102" fillId="0" borderId="0" xfId="238" applyNumberFormat="1" applyFont="1" applyFill="1" applyBorder="1" applyAlignment="1">
      <alignment horizontal="center"/>
      <protection/>
    </xf>
    <xf numFmtId="0" fontId="104" fillId="0" borderId="0" xfId="238" applyFont="1" applyFill="1" applyBorder="1" applyAlignment="1">
      <alignment horizontal="center"/>
      <protection/>
    </xf>
    <xf numFmtId="43" fontId="102" fillId="0" borderId="0" xfId="238" applyNumberFormat="1" applyFont="1" applyFill="1" applyBorder="1" applyAlignment="1">
      <alignment horizontal="center"/>
      <protection/>
    </xf>
    <xf numFmtId="164" fontId="100" fillId="0" borderId="0" xfId="238" applyNumberFormat="1" applyFont="1" applyFill="1" applyBorder="1">
      <alignment/>
      <protection/>
    </xf>
    <xf numFmtId="165" fontId="100" fillId="0" borderId="0" xfId="238" applyNumberFormat="1" applyFont="1" applyFill="1" applyBorder="1">
      <alignment/>
      <protection/>
    </xf>
    <xf numFmtId="43" fontId="107" fillId="0" borderId="0" xfId="238" applyNumberFormat="1" applyFont="1" applyFill="1" applyBorder="1">
      <alignment/>
      <protection/>
    </xf>
    <xf numFmtId="167" fontId="98" fillId="0" borderId="0" xfId="102" applyNumberFormat="1" applyFont="1" applyFill="1" applyBorder="1" applyAlignment="1">
      <alignment horizontal="right"/>
    </xf>
    <xf numFmtId="0" fontId="98" fillId="56" borderId="44" xfId="102" applyNumberFormat="1" applyFont="1" applyFill="1" applyBorder="1" applyAlignment="1">
      <alignment horizontal="center"/>
    </xf>
    <xf numFmtId="0" fontId="98" fillId="56" borderId="45" xfId="102" applyNumberFormat="1" applyFont="1" applyFill="1" applyBorder="1" applyAlignment="1">
      <alignment horizontal="center"/>
    </xf>
    <xf numFmtId="0" fontId="98" fillId="56" borderId="50" xfId="102" applyNumberFormat="1" applyFont="1" applyFill="1" applyBorder="1" applyAlignment="1">
      <alignment horizontal="center"/>
    </xf>
    <xf numFmtId="0" fontId="27" fillId="56" borderId="44" xfId="102" applyNumberFormat="1" applyFont="1" applyFill="1" applyBorder="1" applyAlignment="1">
      <alignment horizontal="center"/>
    </xf>
    <xf numFmtId="0" fontId="27" fillId="56" borderId="45" xfId="102" applyNumberFormat="1" applyFont="1" applyFill="1" applyBorder="1" applyAlignment="1">
      <alignment horizontal="center"/>
    </xf>
    <xf numFmtId="0" fontId="27" fillId="56" borderId="50" xfId="102" applyNumberFormat="1" applyFont="1" applyFill="1" applyBorder="1" applyAlignment="1">
      <alignment horizontal="center"/>
    </xf>
    <xf numFmtId="0" fontId="102" fillId="0" borderId="0" xfId="238" applyFont="1" applyFill="1" applyBorder="1" applyAlignment="1">
      <alignment horizontal="center"/>
      <protection/>
    </xf>
    <xf numFmtId="43" fontId="99" fillId="55" borderId="24" xfId="238" applyNumberFormat="1" applyFont="1" applyFill="1" applyBorder="1">
      <alignment/>
      <protection/>
    </xf>
  </cellXfs>
  <cellStyles count="282">
    <cellStyle name="Normal" xfId="0"/>
    <cellStyle name="%" xfId="15"/>
    <cellStyle name="% 2" xfId="16"/>
    <cellStyle name="% 3" xfId="17"/>
    <cellStyle name="% 4" xfId="18"/>
    <cellStyle name="% 5" xfId="19"/>
    <cellStyle name="=C:\WINNT35\SYSTEM32\COMMAND.COM" xfId="20"/>
    <cellStyle name="=C:\WINNT35\SYSTEM32\COMMAND.COM 2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- Akzent1" xfId="70"/>
    <cellStyle name="60% - Akzent2" xfId="71"/>
    <cellStyle name="60% - Akzent3" xfId="72"/>
    <cellStyle name="60% - Akzent4" xfId="73"/>
    <cellStyle name="60% - Akzent5" xfId="74"/>
    <cellStyle name="60% - Akzent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kzent1" xfId="88"/>
    <cellStyle name="Akzent2" xfId="89"/>
    <cellStyle name="Akzent3" xfId="90"/>
    <cellStyle name="Akzent4" xfId="91"/>
    <cellStyle name="Akzent5" xfId="92"/>
    <cellStyle name="Akzent6" xfId="93"/>
    <cellStyle name="Ausgabe" xfId="94"/>
    <cellStyle name="Bad" xfId="95"/>
    <cellStyle name="Bad 2" xfId="96"/>
    <cellStyle name="Berechnung" xfId="97"/>
    <cellStyle name="Calculation" xfId="98"/>
    <cellStyle name="Calculation 2" xfId="99"/>
    <cellStyle name="Check Cell" xfId="100"/>
    <cellStyle name="Check Cell 2" xfId="101"/>
    <cellStyle name="Comma" xfId="102"/>
    <cellStyle name="Comma [0]" xfId="103"/>
    <cellStyle name="Comma 10" xfId="104"/>
    <cellStyle name="Comma 11" xfId="105"/>
    <cellStyle name="Comma 12" xfId="106"/>
    <cellStyle name="Comma 2" xfId="107"/>
    <cellStyle name="Comma 2 2" xfId="108"/>
    <cellStyle name="Comma 2 2 2" xfId="109"/>
    <cellStyle name="Comma 2 2 3" xfId="110"/>
    <cellStyle name="Comma 2 3" xfId="111"/>
    <cellStyle name="Comma 2 3 2" xfId="112"/>
    <cellStyle name="Comma 2 4" xfId="113"/>
    <cellStyle name="Comma 2 5" xfId="114"/>
    <cellStyle name="Comma 2 6" xfId="115"/>
    <cellStyle name="Comma 2 7" xfId="116"/>
    <cellStyle name="Comma 2 7 2" xfId="117"/>
    <cellStyle name="Comma 2 8" xfId="118"/>
    <cellStyle name="Comma 3" xfId="119"/>
    <cellStyle name="Comma 3 2" xfId="120"/>
    <cellStyle name="Comma 3 3" xfId="121"/>
    <cellStyle name="Comma 3 4" xfId="122"/>
    <cellStyle name="Comma 3 5" xfId="123"/>
    <cellStyle name="Comma 4" xfId="124"/>
    <cellStyle name="Comma 4 2" xfId="125"/>
    <cellStyle name="Comma 5" xfId="126"/>
    <cellStyle name="Comma 5 2" xfId="127"/>
    <cellStyle name="Comma 5 2 2" xfId="128"/>
    <cellStyle name="Comma 5 3" xfId="129"/>
    <cellStyle name="Comma 6" xfId="130"/>
    <cellStyle name="Comma 6 2" xfId="131"/>
    <cellStyle name="Comma 7" xfId="132"/>
    <cellStyle name="Comma 7 2" xfId="133"/>
    <cellStyle name="Comma 7 2 2" xfId="134"/>
    <cellStyle name="Comma 8" xfId="135"/>
    <cellStyle name="Comma 8 2" xfId="136"/>
    <cellStyle name="Comma 8 2 2" xfId="137"/>
    <cellStyle name="Comma 8 3" xfId="138"/>
    <cellStyle name="Comma 9" xfId="139"/>
    <cellStyle name="Currency" xfId="140"/>
    <cellStyle name="Currency [0]" xfId="141"/>
    <cellStyle name="Currency 2" xfId="142"/>
    <cellStyle name="Currency 3" xfId="143"/>
    <cellStyle name="Currency 3 2" xfId="144"/>
    <cellStyle name="Currency 4" xfId="145"/>
    <cellStyle name="Eingabe" xfId="146"/>
    <cellStyle name="Ergebnis" xfId="147"/>
    <cellStyle name="Erklärender Text" xfId="148"/>
    <cellStyle name="Explanatory Text" xfId="149"/>
    <cellStyle name="Explanatory Text 2" xfId="150"/>
    <cellStyle name="Good" xfId="151"/>
    <cellStyle name="Good 2" xfId="152"/>
    <cellStyle name="greyed" xfId="153"/>
    <cellStyle name="Gut" xfId="154"/>
    <cellStyle name="Heading 1" xfId="155"/>
    <cellStyle name="Heading 1 2" xfId="156"/>
    <cellStyle name="Heading 2" xfId="157"/>
    <cellStyle name="Heading 2 2" xfId="158"/>
    <cellStyle name="Heading 3" xfId="159"/>
    <cellStyle name="Heading 3 2" xfId="160"/>
    <cellStyle name="Heading 4" xfId="161"/>
    <cellStyle name="Heading 4 2" xfId="162"/>
    <cellStyle name="Hyperlink 2" xfId="163"/>
    <cellStyle name="Input" xfId="164"/>
    <cellStyle name="Input 2" xfId="165"/>
    <cellStyle name="Linked Cell" xfId="166"/>
    <cellStyle name="Linked Cell 2" xfId="167"/>
    <cellStyle name="Neutral" xfId="168"/>
    <cellStyle name="Neutral 2" xfId="169"/>
    <cellStyle name="Normal 10" xfId="170"/>
    <cellStyle name="Normal 10 2" xfId="171"/>
    <cellStyle name="Normal 10 2 2" xfId="172"/>
    <cellStyle name="Normal 10 2 2 2" xfId="173"/>
    <cellStyle name="Normal 10 3" xfId="174"/>
    <cellStyle name="Normal 11" xfId="175"/>
    <cellStyle name="Normal 11 2" xfId="176"/>
    <cellStyle name="Normal 11 2 2" xfId="177"/>
    <cellStyle name="Normal 11 3" xfId="178"/>
    <cellStyle name="Normal 11 4" xfId="179"/>
    <cellStyle name="Normal 11 5" xfId="180"/>
    <cellStyle name="Normal 11 6" xfId="181"/>
    <cellStyle name="Normal 12" xfId="182"/>
    <cellStyle name="Normal 12 2" xfId="183"/>
    <cellStyle name="Normal 12 2 2" xfId="184"/>
    <cellStyle name="Normal 12 3" xfId="185"/>
    <cellStyle name="Normal 12 4" xfId="186"/>
    <cellStyle name="Normal 13" xfId="187"/>
    <cellStyle name="Normal 13 2" xfId="188"/>
    <cellStyle name="Normal 14" xfId="189"/>
    <cellStyle name="Normal 14 2" xfId="190"/>
    <cellStyle name="Normal 14 2 2" xfId="191"/>
    <cellStyle name="Normal 14 3" xfId="192"/>
    <cellStyle name="Normal 15" xfId="193"/>
    <cellStyle name="Normal 15 2" xfId="194"/>
    <cellStyle name="Normal 15 3" xfId="195"/>
    <cellStyle name="Normal 15 4" xfId="196"/>
    <cellStyle name="Normal 15 4 2" xfId="197"/>
    <cellStyle name="Normal 15 5" xfId="198"/>
    <cellStyle name="Normal 15 5 2" xfId="199"/>
    <cellStyle name="Normal 15 6" xfId="200"/>
    <cellStyle name="Normal 16" xfId="201"/>
    <cellStyle name="Normal 17" xfId="202"/>
    <cellStyle name="Normal 17 2" xfId="203"/>
    <cellStyle name="Normal 18" xfId="204"/>
    <cellStyle name="Normal 19" xfId="205"/>
    <cellStyle name="Normal 19 2" xfId="206"/>
    <cellStyle name="Normal 2" xfId="207"/>
    <cellStyle name="Normal 2 2" xfId="208"/>
    <cellStyle name="Normal 2 2 2" xfId="209"/>
    <cellStyle name="Normal 2 2 3" xfId="210"/>
    <cellStyle name="Normal 2 3" xfId="211"/>
    <cellStyle name="Normal 2 3 2" xfId="212"/>
    <cellStyle name="Normal 2 4" xfId="213"/>
    <cellStyle name="Normal 2 5" xfId="214"/>
    <cellStyle name="Normal 2 6" xfId="215"/>
    <cellStyle name="Normal 2 6 2" xfId="216"/>
    <cellStyle name="Normal 2 6 3" xfId="217"/>
    <cellStyle name="Normal 2 7" xfId="218"/>
    <cellStyle name="Normal 2 7 2" xfId="219"/>
    <cellStyle name="Normal 2 8" xfId="220"/>
    <cellStyle name="Normal 2 9" xfId="221"/>
    <cellStyle name="Normal 20" xfId="222"/>
    <cellStyle name="Normal 3" xfId="223"/>
    <cellStyle name="Normal 3 2" xfId="224"/>
    <cellStyle name="Normal 3 2 2" xfId="225"/>
    <cellStyle name="Normal 3 3" xfId="226"/>
    <cellStyle name="Normal 3 4" xfId="227"/>
    <cellStyle name="Normal 3 5" xfId="228"/>
    <cellStyle name="Normal 3 6" xfId="229"/>
    <cellStyle name="Normal 3 7" xfId="230"/>
    <cellStyle name="Normal 3 8" xfId="231"/>
    <cellStyle name="Normal 4" xfId="232"/>
    <cellStyle name="Normal 4 2" xfId="233"/>
    <cellStyle name="Normal 4 2 2" xfId="234"/>
    <cellStyle name="Normal 4 2 3" xfId="235"/>
    <cellStyle name="Normal 4 3" xfId="236"/>
    <cellStyle name="Normal 5" xfId="237"/>
    <cellStyle name="Normal 5 2" xfId="238"/>
    <cellStyle name="Normal 5 2 2" xfId="239"/>
    <cellStyle name="Normal 5 3" xfId="240"/>
    <cellStyle name="Normal 6" xfId="241"/>
    <cellStyle name="Normal 6 2" xfId="242"/>
    <cellStyle name="Normal 7" xfId="243"/>
    <cellStyle name="Normal 7 2" xfId="244"/>
    <cellStyle name="Normal 8" xfId="245"/>
    <cellStyle name="Normal 9" xfId="246"/>
    <cellStyle name="Note" xfId="247"/>
    <cellStyle name="Note 2" xfId="248"/>
    <cellStyle name="Notiz" xfId="249"/>
    <cellStyle name="Output" xfId="250"/>
    <cellStyle name="Output 2" xfId="251"/>
    <cellStyle name="Output Amounts" xfId="252"/>
    <cellStyle name="Output Column Headings" xfId="253"/>
    <cellStyle name="Output Line Items" xfId="254"/>
    <cellStyle name="Output Report Heading" xfId="255"/>
    <cellStyle name="Output Report Title" xfId="256"/>
    <cellStyle name="Percent" xfId="257"/>
    <cellStyle name="Percent 10" xfId="258"/>
    <cellStyle name="Percent 2" xfId="259"/>
    <cellStyle name="Percent 2 2" xfId="260"/>
    <cellStyle name="Percent 2 3" xfId="261"/>
    <cellStyle name="Percent 2 4" xfId="262"/>
    <cellStyle name="Percent 2 5" xfId="263"/>
    <cellStyle name="Percent 2 6" xfId="264"/>
    <cellStyle name="Percent 2 6 2" xfId="265"/>
    <cellStyle name="Percent 2 7" xfId="266"/>
    <cellStyle name="Percent 3" xfId="267"/>
    <cellStyle name="Percent 4" xfId="268"/>
    <cellStyle name="Percent 4 2" xfId="269"/>
    <cellStyle name="Percent 5" xfId="270"/>
    <cellStyle name="Percent 6" xfId="271"/>
    <cellStyle name="Percent 6 2" xfId="272"/>
    <cellStyle name="Percent 6 3" xfId="273"/>
    <cellStyle name="Percent 7" xfId="274"/>
    <cellStyle name="Percent 8" xfId="275"/>
    <cellStyle name="Percent 9" xfId="276"/>
    <cellStyle name="Schlecht" xfId="277"/>
    <cellStyle name="showExposure" xfId="278"/>
    <cellStyle name="showPercentage" xfId="279"/>
    <cellStyle name="Style 1" xfId="280"/>
    <cellStyle name="Title" xfId="281"/>
    <cellStyle name="Title 2" xfId="282"/>
    <cellStyle name="Total" xfId="283"/>
    <cellStyle name="Total 2" xfId="284"/>
    <cellStyle name="Überschrift" xfId="285"/>
    <cellStyle name="Überschrift 1" xfId="286"/>
    <cellStyle name="Überschrift 2" xfId="287"/>
    <cellStyle name="Überschrift 3" xfId="288"/>
    <cellStyle name="Überschrift 4" xfId="289"/>
    <cellStyle name="Verknüpfte Zelle" xfId="290"/>
    <cellStyle name="Warnender Text" xfId="291"/>
    <cellStyle name="Warning Text" xfId="292"/>
    <cellStyle name="Warning Text 2" xfId="293"/>
    <cellStyle name="Zelle überprüfen" xfId="294"/>
    <cellStyle name="Обычный_BOP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ce%20Of%20Payments\2010\2008-2009%20BOP%20Compilation\2008%202009%20worksheets\Electricity%20and%20Wat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ance%20Of%20Payments\2010\BOP%202010%20Survey%20Material\BOP%20Business%20Register%202010\BR10%20For%20BOP%20survey%20March%20%20survey%20return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ystem%20of%20National%20Accounts\ANNUAL%20WORKSHEETS\ANNUAL\Real%20Estate%20&amp;%20Renting\Rental%20of%20Land%20Transport-7111\Renting%20of%20Cars-711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ystem%20of%20National%20Accounts\ANNUAL%20WORKSHEETS\ANNUAL\Real%20Estate%20&amp;%20Renting\Rental%20of%20Land%20Transport-7111\Renting%20of%20Cars-71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ulietta_EU\Desktop\2010\2008-2009%20BOP%20Compilation\2008%202009%20worksheets\Financial%20Intermediation\Financial%20Intermediation%20Serv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lburn_eu\My%20Documents\SNA\Backup%20Files\BREG%20Backup\BREG2009%20Backup%20(Sept%207,%202009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ulietta_EU\Desktop\ANNUAL%202010-2011\Estimates%202010-11\Auxiliary%20Financial%20Activities%20(66)\Mutual%20Fund%20Administration%20-%206599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lance%20Of%20Payments\2010\2008-2009%20BOP%20Compilation\2008%202009%20worksheets%20final\BOP%20worksheet%20tables\Telecommunication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ance%20Of%20Payments\2010\2008-2009%20BOP%20Compilation\2008%202009%20worksheets%20final\BOP%20worksheet%20tables\Telecommunicatio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ystem%20of%20National%20Accounts\ANNUAL%20WORKSHEETS\ANNUAL\Educational%20Institutions\Public%20Education\Public%20Primary-801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ystem%20of%20National%20Accounts\ANNUAL%20WORKSHEETS\ANNUAL\Educational%20Institutions\Public%20Education\Public%20Primary-801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lance%20Of%20Payments\2010\BOP%202010%20Survey%20Material\BOP%20Business%20Register%202010\BR10%20For%20BOP%20survey%20March%20%20survey%20return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Sheet4 (2)"/>
      <sheetName val="Sheet4"/>
      <sheetName val="Sheet5"/>
      <sheetName val="Sheet3"/>
      <sheetName val="Sheet6"/>
      <sheetName val="Totals"/>
      <sheetName val="Compilation Notes"/>
      <sheetName val="BOP template"/>
      <sheetName val="dropdown codes BOP"/>
      <sheetName val="dropdown codes Cr-Dr"/>
    </sheetNames>
    <sheetDataSet>
      <sheetData sheetId="9">
        <row r="1">
          <cell r="A1" t="str">
            <v>General merchandise</v>
          </cell>
        </row>
        <row r="2">
          <cell r="A2" t="str">
            <v>Goods for processing</v>
          </cell>
        </row>
        <row r="3">
          <cell r="A3" t="str">
            <v>Repairs  on goods</v>
          </cell>
        </row>
        <row r="4">
          <cell r="A4" t="str">
            <v>Goods procured in seaports</v>
          </cell>
        </row>
        <row r="5">
          <cell r="A5" t="str">
            <v>Goods procured in airports</v>
          </cell>
        </row>
        <row r="6">
          <cell r="A6" t="str">
            <v>Nonmonetary gold</v>
          </cell>
        </row>
        <row r="7">
          <cell r="A7" t="str">
            <v>Freight sea transport services</v>
          </cell>
        </row>
        <row r="8">
          <cell r="A8" t="str">
            <v>Freight air transport services</v>
          </cell>
        </row>
        <row r="9">
          <cell r="A9" t="str">
            <v>Passenger sea transport services</v>
          </cell>
        </row>
        <row r="10">
          <cell r="A10" t="str">
            <v>Passenger air transport services</v>
          </cell>
        </row>
        <row r="11">
          <cell r="A11" t="str">
            <v>Sea transport related services</v>
          </cell>
        </row>
        <row r="12">
          <cell r="A12" t="str">
            <v>Air transport related services</v>
          </cell>
        </row>
        <row r="13">
          <cell r="A13" t="str">
            <v>Other mode of transport related services</v>
          </cell>
        </row>
        <row r="14">
          <cell r="A14" t="str">
            <v>Business travel</v>
          </cell>
        </row>
        <row r="15">
          <cell r="A15" t="str">
            <v>personal travel expenditure for health related purposes</v>
          </cell>
        </row>
        <row r="16">
          <cell r="A16" t="str">
            <v>Personal travel expenditure for education related purposes</v>
          </cell>
        </row>
        <row r="17">
          <cell r="A17" t="str">
            <v>Other personal travel</v>
          </cell>
        </row>
        <row r="18">
          <cell r="A18" t="str">
            <v>Postal and courier serices</v>
          </cell>
        </row>
        <row r="19">
          <cell r="A19" t="str">
            <v>Telecommunicaiton services</v>
          </cell>
        </row>
        <row r="20">
          <cell r="A20" t="str">
            <v>Services related to construction abroad</v>
          </cell>
        </row>
        <row r="21">
          <cell r="A21" t="str">
            <v>Services related to construction in national economy</v>
          </cell>
        </row>
        <row r="22">
          <cell r="A22" t="str">
            <v>Life insurance and pension funding</v>
          </cell>
        </row>
        <row r="23">
          <cell r="A23" t="str">
            <v>Life insurance and pension funding gross premuims</v>
          </cell>
        </row>
        <row r="24">
          <cell r="A24" t="str">
            <v>Life insurance and pension funding gross claims</v>
          </cell>
        </row>
        <row r="25">
          <cell r="A25" t="str">
            <v>Freight insurance</v>
          </cell>
        </row>
        <row r="26">
          <cell r="A26" t="str">
            <v>Freight insurance gross premuims</v>
          </cell>
        </row>
        <row r="27">
          <cell r="A27" t="str">
            <v>Freight insurance gross claims</v>
          </cell>
        </row>
        <row r="28">
          <cell r="A28" t="str">
            <v>Other direct insurance</v>
          </cell>
        </row>
        <row r="29">
          <cell r="A29" t="str">
            <v>Other direct insurance gross premuims</v>
          </cell>
        </row>
        <row r="30">
          <cell r="A30" t="str">
            <v>Other direct insurance gross claims</v>
          </cell>
        </row>
        <row r="31">
          <cell r="A31" t="str">
            <v>Reinsurance</v>
          </cell>
        </row>
        <row r="32">
          <cell r="A32" t="str">
            <v>Reinsurance gross premuims</v>
          </cell>
        </row>
        <row r="33">
          <cell r="A33" t="str">
            <v>Reinsurance gross claims</v>
          </cell>
        </row>
        <row r="34">
          <cell r="A34" t="str">
            <v>Auxiliary services related to insurance and reinsurance</v>
          </cell>
        </row>
        <row r="35">
          <cell r="A35" t="str">
            <v>Financial services</v>
          </cell>
        </row>
        <row r="36">
          <cell r="A36" t="str">
            <v>Computer and information services</v>
          </cell>
        </row>
        <row r="37">
          <cell r="A37" t="str">
            <v>Franchises and similar rights</v>
          </cell>
        </row>
        <row r="38">
          <cell r="A38" t="str">
            <v>Other royalties and license fees</v>
          </cell>
        </row>
        <row r="39">
          <cell r="A39" t="str">
            <v>Merchanting and other trade-related services</v>
          </cell>
        </row>
        <row r="40">
          <cell r="A40" t="str">
            <v>Operational leasing srvices (rental, other than financial leasing)</v>
          </cell>
        </row>
        <row r="41">
          <cell r="A41" t="str">
            <v>Legal services</v>
          </cell>
        </row>
        <row r="42">
          <cell r="A42" t="str">
            <v>Accounting, auditing, bookkeeping and taz consulting services</v>
          </cell>
        </row>
        <row r="43">
          <cell r="A43" t="str">
            <v>Business and management consultancy,public relations services</v>
          </cell>
        </row>
        <row r="44">
          <cell r="A44" t="str">
            <v>Advertising, market research and public opinion polling</v>
          </cell>
        </row>
        <row r="45">
          <cell r="A45" t="str">
            <v>Reseach and development</v>
          </cell>
        </row>
        <row r="46">
          <cell r="A46" t="str">
            <v>Arcitectural, engineering and other technical services</v>
          </cell>
        </row>
        <row r="47">
          <cell r="A47" t="str">
            <v>Other business, professional and technical services</v>
          </cell>
        </row>
        <row r="48">
          <cell r="A48" t="str">
            <v>Services between related enterprises n.i.e</v>
          </cell>
        </row>
        <row r="49">
          <cell r="A49" t="str">
            <v>Audio visual transactions</v>
          </cell>
        </row>
        <row r="50">
          <cell r="A50" t="str">
            <v>Education related services</v>
          </cell>
        </row>
        <row r="51">
          <cell r="A51" t="str">
            <v>Health related services</v>
          </cell>
        </row>
        <row r="52">
          <cell r="A52" t="str">
            <v>Other personal, cultural and recreational services</v>
          </cell>
        </row>
        <row r="53">
          <cell r="A53" t="str">
            <v>Embassies and consulates</v>
          </cell>
        </row>
        <row r="54">
          <cell r="A54" t="str">
            <v>Military units and agencies related services</v>
          </cell>
        </row>
        <row r="55">
          <cell r="A55" t="str">
            <v>Other government services, not included elsewhere</v>
          </cell>
        </row>
        <row r="56">
          <cell r="A56" t="str">
            <v>Compensation of employees</v>
          </cell>
        </row>
        <row r="57">
          <cell r="A57" t="str">
            <v>Direct investment Income: Dividends and distributed branch profits</v>
          </cell>
        </row>
        <row r="58">
          <cell r="A58" t="str">
            <v>Direct investment income: Reinvested earnings and undistributed branch profits</v>
          </cell>
        </row>
        <row r="59">
          <cell r="A59" t="str">
            <v>Direct investment income: Income on real estate</v>
          </cell>
        </row>
        <row r="60">
          <cell r="A60" t="str">
            <v>Direct inrestment income: Income on debt</v>
          </cell>
        </row>
        <row r="61">
          <cell r="A61" t="str">
            <v>Portfolio investment income: Income on equity (dividends)</v>
          </cell>
        </row>
        <row r="62">
          <cell r="A62" t="str">
            <v>Portfolio investment income: Income on debt- bonds nd notes</v>
          </cell>
        </row>
        <row r="63">
          <cell r="A63" t="str">
            <v>Portfolio investment income: Income on money market instruments</v>
          </cell>
        </row>
        <row r="64">
          <cell r="A64" t="str">
            <v>Other investment income: </v>
          </cell>
        </row>
      </sheetData>
      <sheetData sheetId="10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 Mail"/>
      <sheetName val="List"/>
      <sheetName val="To Deliver"/>
      <sheetName val="BREG2009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(DOMESTIC)"/>
      <sheetName val="F13(Pension Plans)"/>
      <sheetName val="F13 (fOREIGN)"/>
      <sheetName val="F14"/>
      <sheetName val="F15"/>
      <sheetName val="F16"/>
      <sheetName val="F17"/>
      <sheetName val="F18"/>
      <sheetName val="F19"/>
      <sheetName val="F20"/>
      <sheetName val="F21"/>
      <sheetName val="Gov"/>
      <sheetName val="Foreign Consulates"/>
      <sheetName val="Sheet1"/>
      <sheetName val="Sheet2"/>
      <sheetName val="Sheet3"/>
      <sheetName val="F13"/>
    </sheetNames>
    <sheetDataSet>
      <sheetData sheetId="29">
        <row r="1">
          <cell r="A1" t="str">
            <v>Fully Completed</v>
          </cell>
        </row>
        <row r="2">
          <cell r="A2" t="str">
            <v>Partially Completed</v>
          </cell>
        </row>
        <row r="3">
          <cell r="A3" t="str">
            <v>Defunct</v>
          </cell>
        </row>
        <row r="4">
          <cell r="A4" t="str">
            <v>No BOP transactions</v>
          </cell>
        </row>
        <row r="5">
          <cell r="A5" t="str">
            <v>Refusal</v>
          </cell>
        </row>
        <row r="6">
          <cell r="A6" t="str">
            <v>Excempt Company</v>
          </cell>
        </row>
        <row r="7">
          <cell r="A7" t="str">
            <v>Duplicate</v>
          </cell>
        </row>
        <row r="8">
          <cell r="A8" t="str">
            <v>No Returns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AB"/>
      <sheetName val="Coconut"/>
      <sheetName val="GTLeasing"/>
      <sheetName val="Island"/>
      <sheetName val="Slader"/>
      <sheetName val="Universe"/>
      <sheetName val="CalSht"/>
      <sheetName val="Index Estimation"/>
      <sheetName val="Constant Price Estimation"/>
      <sheetName val="E8Present"/>
      <sheetName val="Sheet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AB"/>
      <sheetName val="Coconut"/>
      <sheetName val="GTLeasing"/>
      <sheetName val="Island"/>
      <sheetName val="Slader"/>
      <sheetName val="Universe"/>
      <sheetName val="CalSht"/>
      <sheetName val="Index Estimation"/>
      <sheetName val="Constant Price Estimation"/>
      <sheetName val="E8Present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Sheet4 (2)"/>
      <sheetName val="Sheet4"/>
      <sheetName val="Sheet5"/>
      <sheetName val="Sheet3"/>
      <sheetName val="Sheet1 (2)"/>
      <sheetName val="Sheet7"/>
      <sheetName val="Sheet2"/>
      <sheetName val="Sheet1"/>
      <sheetName val="Sheet6"/>
      <sheetName val="Sheet11"/>
      <sheetName val="Millennium BCP Bank &amp; Trust"/>
      <sheetName val="BCP Finance Bank Limited"/>
      <sheetName val="World Fund Financial Services"/>
      <sheetName val="Wells Fargo Wealth Managment "/>
      <sheetName val="Venecredit Bank and Trust Ltd "/>
      <sheetName val="UBS Trustees Ltd"/>
      <sheetName val="Standard Chartered  Trust Ltd"/>
      <sheetName val="RBC Wealth Mgmt "/>
      <sheetName val="ScotiaBank "/>
      <sheetName val="Schroder Bank and Trust "/>
      <sheetName val="Royal Bank of Canada "/>
      <sheetName val="Rbs Coutts Ltd"/>
      <sheetName val="Queensgate  Bank and Trust Ltd "/>
      <sheetName val="National Building Society "/>
      <sheetName val="Morval Bank and Trust Ltd"/>
      <sheetName val="LGT Bank In Liechtenstein"/>
      <sheetName val="International Mgmt Services Ltd"/>
      <sheetName val="Givens Hall Bank amd Trust "/>
      <sheetName val="Genesis Trust &amp; Corporate "/>
      <sheetName val="Fideltiy Bank Cayman Ltd"/>
      <sheetName val="Eastwest Trust Company Ltd "/>
      <sheetName val="Delta Bank Ltd "/>
      <sheetName val="Close Bank Ltd"/>
      <sheetName val="Cayman National Mortgage Fund"/>
      <sheetName val="Cayman Instituational Bank "/>
      <sheetName val="Cayman National Bank "/>
      <sheetName val="Butterfield Bank"/>
      <sheetName val="Cash to Payday "/>
      <sheetName val="Citco Bank and Trust Ltd "/>
      <sheetName val="Caledonian Bank and Trust "/>
      <sheetName val="Altajir Bank "/>
      <sheetName val="Bessemer Trust Company Ltd"/>
      <sheetName val="Barclays Private Bank and Trust"/>
      <sheetName val="Bank Espirito Santo Ltd"/>
      <sheetName val="Baniff Cayman "/>
      <sheetName val="Alexandria Bancorp Ltd"/>
      <sheetName val="Unicorp Bank and Trust Ltd"/>
      <sheetName val="UBS Fund Services "/>
      <sheetName val="Bank Of China Grand Cayman "/>
      <sheetName val="Caixa Geral De Depositos S.A "/>
      <sheetName val="Bank Austria Cayman Islands Ltd"/>
      <sheetName val="Banco Bradesco SA"/>
      <sheetName val="Totals"/>
      <sheetName val="Compilation Notes"/>
      <sheetName val="BOP template"/>
      <sheetName val="dropdown codes BOP"/>
      <sheetName val="dropdown codes Cr-Dr"/>
    </sheetNames>
    <sheetDataSet>
      <sheetData sheetId="56">
        <row r="1">
          <cell r="A1" t="str">
            <v>General merchandise</v>
          </cell>
        </row>
        <row r="2">
          <cell r="A2" t="str">
            <v>Goods for processing</v>
          </cell>
        </row>
        <row r="3">
          <cell r="A3" t="str">
            <v>Repairs  on goods</v>
          </cell>
        </row>
        <row r="4">
          <cell r="A4" t="str">
            <v>Goods procured in seaports</v>
          </cell>
        </row>
        <row r="5">
          <cell r="A5" t="str">
            <v>Goods procured in airports</v>
          </cell>
        </row>
        <row r="6">
          <cell r="A6" t="str">
            <v>Nonmonetary gold</v>
          </cell>
        </row>
        <row r="7">
          <cell r="A7" t="str">
            <v>Freight sea transport services</v>
          </cell>
        </row>
        <row r="8">
          <cell r="A8" t="str">
            <v>Freight air transport services</v>
          </cell>
        </row>
        <row r="9">
          <cell r="A9" t="str">
            <v>Passenger sea transport services</v>
          </cell>
        </row>
        <row r="10">
          <cell r="A10" t="str">
            <v>Passenger air transport services</v>
          </cell>
        </row>
        <row r="11">
          <cell r="A11" t="str">
            <v>Sea transport related services</v>
          </cell>
        </row>
        <row r="12">
          <cell r="A12" t="str">
            <v>Air transport related services</v>
          </cell>
        </row>
        <row r="13">
          <cell r="A13" t="str">
            <v>Other mode of transport related services</v>
          </cell>
        </row>
        <row r="14">
          <cell r="A14" t="str">
            <v>Business travel</v>
          </cell>
        </row>
        <row r="15">
          <cell r="A15" t="str">
            <v>personal travel expenditure for health related purposes</v>
          </cell>
        </row>
        <row r="16">
          <cell r="A16" t="str">
            <v>Personal travel expenditure for education related purposes</v>
          </cell>
        </row>
        <row r="17">
          <cell r="A17" t="str">
            <v>Other personal travel</v>
          </cell>
        </row>
        <row r="18">
          <cell r="A18" t="str">
            <v>Postal and courier serices</v>
          </cell>
        </row>
        <row r="19">
          <cell r="A19" t="str">
            <v>Telecommunicaiton services</v>
          </cell>
        </row>
        <row r="20">
          <cell r="A20" t="str">
            <v>Services related to construction abroad</v>
          </cell>
        </row>
        <row r="21">
          <cell r="A21" t="str">
            <v>Services related to construction in national economy</v>
          </cell>
        </row>
        <row r="22">
          <cell r="A22" t="str">
            <v>Life insurance and pension funding</v>
          </cell>
        </row>
        <row r="23">
          <cell r="A23" t="str">
            <v>Life insurance and pension funding gross premuims</v>
          </cell>
        </row>
        <row r="24">
          <cell r="A24" t="str">
            <v>Life insurance and pension funding gross claims</v>
          </cell>
        </row>
        <row r="25">
          <cell r="A25" t="str">
            <v>Freight insurance</v>
          </cell>
        </row>
        <row r="26">
          <cell r="A26" t="str">
            <v>Freight insurance gross premuims</v>
          </cell>
        </row>
        <row r="27">
          <cell r="A27" t="str">
            <v>Freight insurance gross claims</v>
          </cell>
        </row>
        <row r="28">
          <cell r="A28" t="str">
            <v>Other direct insurance</v>
          </cell>
        </row>
        <row r="29">
          <cell r="A29" t="str">
            <v>Other direct insurance gross premuims</v>
          </cell>
        </row>
        <row r="30">
          <cell r="A30" t="str">
            <v>Other direct insurance gross claims</v>
          </cell>
        </row>
        <row r="31">
          <cell r="A31" t="str">
            <v>Reinsurance</v>
          </cell>
        </row>
        <row r="32">
          <cell r="A32" t="str">
            <v>Reinsurance gross premuims</v>
          </cell>
        </row>
        <row r="33">
          <cell r="A33" t="str">
            <v>Reinsurance gross claims</v>
          </cell>
        </row>
        <row r="34">
          <cell r="A34" t="str">
            <v>Auxiliary services related to insurance and reinsurance</v>
          </cell>
        </row>
        <row r="35">
          <cell r="A35" t="str">
            <v>Financial services</v>
          </cell>
        </row>
        <row r="36">
          <cell r="A36" t="str">
            <v>Computer and information services</v>
          </cell>
        </row>
        <row r="37">
          <cell r="A37" t="str">
            <v>Franchises and similar rights</v>
          </cell>
        </row>
        <row r="38">
          <cell r="A38" t="str">
            <v>Other royalties and license fees</v>
          </cell>
        </row>
        <row r="39">
          <cell r="A39" t="str">
            <v>Merchanting and other trade-related services</v>
          </cell>
        </row>
        <row r="40">
          <cell r="A40" t="str">
            <v>Operational leasing srvices (rental, other than financial leasing)</v>
          </cell>
        </row>
        <row r="41">
          <cell r="A41" t="str">
            <v>Legal services</v>
          </cell>
        </row>
        <row r="42">
          <cell r="A42" t="str">
            <v>Accounting, auditing, bookkeeping and taz consulting services</v>
          </cell>
        </row>
        <row r="43">
          <cell r="A43" t="str">
            <v>Business and management consultancy,public relations services</v>
          </cell>
        </row>
        <row r="44">
          <cell r="A44" t="str">
            <v>Advertising, market research and public opinion polling</v>
          </cell>
        </row>
        <row r="45">
          <cell r="A45" t="str">
            <v>Reseach and development</v>
          </cell>
        </row>
        <row r="46">
          <cell r="A46" t="str">
            <v>Arcitectural, engineering and other technical services</v>
          </cell>
        </row>
        <row r="47">
          <cell r="A47" t="str">
            <v>Other business, professional and technical services</v>
          </cell>
        </row>
        <row r="48">
          <cell r="A48" t="str">
            <v>Services between related enterprises n.i.e</v>
          </cell>
        </row>
        <row r="49">
          <cell r="A49" t="str">
            <v>Audio visual transactions</v>
          </cell>
        </row>
        <row r="50">
          <cell r="A50" t="str">
            <v>Education related services</v>
          </cell>
        </row>
        <row r="51">
          <cell r="A51" t="str">
            <v>Health related services</v>
          </cell>
        </row>
        <row r="52">
          <cell r="A52" t="str">
            <v>Other personal, cultural and recreational services</v>
          </cell>
        </row>
        <row r="53">
          <cell r="A53" t="str">
            <v>Embassies and consulates</v>
          </cell>
        </row>
        <row r="54">
          <cell r="A54" t="str">
            <v>Military units and agencies related services</v>
          </cell>
        </row>
        <row r="55">
          <cell r="A55" t="str">
            <v>Other government services, not included elsewhere</v>
          </cell>
        </row>
        <row r="56">
          <cell r="A56" t="str">
            <v>Compensation of employees</v>
          </cell>
        </row>
        <row r="57">
          <cell r="A57" t="str">
            <v>Direct investment Income: Dividends and distributed branch profits</v>
          </cell>
        </row>
        <row r="58">
          <cell r="A58" t="str">
            <v>Direct investment income: Reinvested earnings and undistributed branch profits</v>
          </cell>
        </row>
        <row r="59">
          <cell r="A59" t="str">
            <v>Direct investment income: Income on real estate</v>
          </cell>
        </row>
        <row r="60">
          <cell r="A60" t="str">
            <v>Direct inrestment income: Income on debt</v>
          </cell>
        </row>
        <row r="61">
          <cell r="A61" t="str">
            <v>Portfolio investment income: Income on equity (dividends)</v>
          </cell>
        </row>
        <row r="62">
          <cell r="A62" t="str">
            <v>Portfolio investment income: Income on debt- bonds nd notes</v>
          </cell>
        </row>
        <row r="63">
          <cell r="A63" t="str">
            <v>Portfolio investment income: Income on money market instruments</v>
          </cell>
        </row>
        <row r="64">
          <cell r="A64" t="str">
            <v>Other investment income: </v>
          </cell>
        </row>
      </sheetData>
      <sheetData sheetId="57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EG2009"/>
      <sheetName val="Duplicates"/>
      <sheetName val="Menu Options"/>
      <sheetName val="Defunct"/>
      <sheetName val="Misc."/>
      <sheetName val="List 4 Calendar"/>
      <sheetName val="18-1-08"/>
      <sheetName val="4-3-08"/>
      <sheetName val="Sheet2"/>
    </sheetNames>
    <sheetDataSet>
      <sheetData sheetId="2">
        <row r="4">
          <cell r="B4" t="str">
            <v>BODDEN TOWN</v>
          </cell>
          <cell r="G4" t="str">
            <v>Single establishment</v>
          </cell>
        </row>
        <row r="5">
          <cell r="B5" t="str">
            <v>CAYMAN BRAC</v>
          </cell>
          <cell r="G5" t="str">
            <v>Head office-Foreign</v>
          </cell>
        </row>
        <row r="6">
          <cell r="B6" t="str">
            <v>EAST END</v>
          </cell>
          <cell r="G6" t="str">
            <v>Head office-Local</v>
          </cell>
        </row>
        <row r="7">
          <cell r="B7" t="str">
            <v>GEORGE TOWN</v>
          </cell>
          <cell r="G7" t="str">
            <v>Branch-Foreign</v>
          </cell>
        </row>
        <row r="8">
          <cell r="B8" t="str">
            <v>LITTLE CAYMAN</v>
          </cell>
          <cell r="G8" t="str">
            <v>Branch-Local</v>
          </cell>
        </row>
        <row r="9">
          <cell r="B9" t="str">
            <v>NORTH SIDE</v>
          </cell>
          <cell r="G9" t="str">
            <v>Subsidiary-Foreign</v>
          </cell>
        </row>
        <row r="10">
          <cell r="B10" t="str">
            <v>WEST BAY</v>
          </cell>
          <cell r="G10" t="str">
            <v>Subsidiary-Local</v>
          </cell>
        </row>
        <row r="13">
          <cell r="G13" t="str">
            <v>Private enterprise</v>
          </cell>
        </row>
        <row r="14">
          <cell r="B14" t="str">
            <v>Incorporated</v>
          </cell>
          <cell r="G14" t="str">
            <v>Government enterprise</v>
          </cell>
        </row>
        <row r="15">
          <cell r="B15" t="str">
            <v>Joint Venture</v>
          </cell>
          <cell r="G15" t="str">
            <v>Non-profit organisation</v>
          </cell>
        </row>
        <row r="16">
          <cell r="B16" t="str">
            <v>Cooperative</v>
          </cell>
        </row>
        <row r="17">
          <cell r="B17" t="str">
            <v>Sole proprietor</v>
          </cell>
        </row>
        <row r="18">
          <cell r="B18" t="str">
            <v>Partnership</v>
          </cell>
          <cell r="G18" t="str">
            <v>Yes</v>
          </cell>
        </row>
        <row r="19">
          <cell r="B19" t="str">
            <v>Other</v>
          </cell>
          <cell r="G19" t="str">
            <v>No</v>
          </cell>
        </row>
        <row r="22">
          <cell r="B22">
            <v>1940</v>
          </cell>
          <cell r="G22" t="str">
            <v>Yes</v>
          </cell>
        </row>
        <row r="23">
          <cell r="B23">
            <v>1941</v>
          </cell>
          <cell r="G23" t="str">
            <v>No</v>
          </cell>
        </row>
        <row r="24">
          <cell r="B24">
            <v>1942</v>
          </cell>
        </row>
        <row r="25">
          <cell r="B25">
            <v>1943</v>
          </cell>
        </row>
        <row r="26">
          <cell r="B26">
            <v>1944</v>
          </cell>
          <cell r="G26" t="str">
            <v>Yes</v>
          </cell>
        </row>
        <row r="27">
          <cell r="B27">
            <v>1945</v>
          </cell>
          <cell r="G27" t="str">
            <v>No</v>
          </cell>
        </row>
        <row r="28">
          <cell r="B28">
            <v>1946</v>
          </cell>
        </row>
        <row r="29">
          <cell r="B29">
            <v>1947</v>
          </cell>
        </row>
        <row r="30">
          <cell r="B30">
            <v>1948</v>
          </cell>
          <cell r="G30" t="str">
            <v>Yes</v>
          </cell>
        </row>
        <row r="31">
          <cell r="B31">
            <v>1949</v>
          </cell>
          <cell r="G31" t="str">
            <v>No</v>
          </cell>
        </row>
        <row r="32">
          <cell r="B32">
            <v>1950</v>
          </cell>
        </row>
        <row r="33">
          <cell r="B33">
            <v>1951</v>
          </cell>
        </row>
        <row r="34">
          <cell r="B34">
            <v>1952</v>
          </cell>
          <cell r="G34" t="str">
            <v>Yes</v>
          </cell>
        </row>
        <row r="35">
          <cell r="B35">
            <v>1953</v>
          </cell>
          <cell r="G35" t="str">
            <v>No</v>
          </cell>
        </row>
        <row r="36">
          <cell r="B36">
            <v>1954</v>
          </cell>
        </row>
        <row r="37">
          <cell r="B37">
            <v>1955</v>
          </cell>
        </row>
        <row r="38">
          <cell r="B38">
            <v>1956</v>
          </cell>
          <cell r="G38" t="str">
            <v>Yes</v>
          </cell>
        </row>
        <row r="39">
          <cell r="B39">
            <v>1957</v>
          </cell>
          <cell r="G39" t="str">
            <v>No</v>
          </cell>
        </row>
        <row r="40">
          <cell r="B40">
            <v>1958</v>
          </cell>
        </row>
        <row r="41">
          <cell r="B41">
            <v>1959</v>
          </cell>
        </row>
        <row r="42">
          <cell r="B42">
            <v>1960</v>
          </cell>
        </row>
        <row r="43">
          <cell r="B43">
            <v>1961</v>
          </cell>
        </row>
        <row r="44">
          <cell r="B44">
            <v>1962</v>
          </cell>
        </row>
        <row r="45">
          <cell r="B45">
            <v>1963</v>
          </cell>
        </row>
        <row r="46">
          <cell r="B46">
            <v>1964</v>
          </cell>
        </row>
        <row r="47">
          <cell r="B47">
            <v>1965</v>
          </cell>
        </row>
        <row r="48">
          <cell r="B48">
            <v>1966</v>
          </cell>
        </row>
        <row r="49">
          <cell r="B49">
            <v>1967</v>
          </cell>
        </row>
        <row r="50">
          <cell r="B50">
            <v>1968</v>
          </cell>
        </row>
        <row r="51">
          <cell r="B51">
            <v>1969</v>
          </cell>
        </row>
        <row r="52">
          <cell r="B52">
            <v>1970</v>
          </cell>
        </row>
        <row r="53">
          <cell r="B53">
            <v>1971</v>
          </cell>
        </row>
        <row r="54">
          <cell r="B54">
            <v>1972</v>
          </cell>
        </row>
        <row r="55">
          <cell r="B55">
            <v>1973</v>
          </cell>
        </row>
        <row r="56">
          <cell r="B56">
            <v>1974</v>
          </cell>
        </row>
        <row r="57">
          <cell r="B57">
            <v>1975</v>
          </cell>
        </row>
        <row r="58">
          <cell r="B58">
            <v>1976</v>
          </cell>
        </row>
        <row r="59">
          <cell r="B59">
            <v>1977</v>
          </cell>
        </row>
        <row r="60">
          <cell r="B60">
            <v>1978</v>
          </cell>
        </row>
        <row r="61">
          <cell r="B61">
            <v>1979</v>
          </cell>
        </row>
        <row r="62">
          <cell r="B62">
            <v>1980</v>
          </cell>
        </row>
        <row r="63">
          <cell r="B63">
            <v>1981</v>
          </cell>
        </row>
        <row r="64">
          <cell r="B64">
            <v>1982</v>
          </cell>
        </row>
        <row r="65">
          <cell r="B65">
            <v>1983</v>
          </cell>
        </row>
        <row r="66">
          <cell r="B66">
            <v>1984</v>
          </cell>
        </row>
        <row r="67">
          <cell r="B67">
            <v>1985</v>
          </cell>
        </row>
        <row r="68">
          <cell r="B68">
            <v>1986</v>
          </cell>
        </row>
        <row r="69">
          <cell r="B69">
            <v>1987</v>
          </cell>
        </row>
        <row r="70">
          <cell r="B70">
            <v>1988</v>
          </cell>
        </row>
        <row r="71">
          <cell r="B71">
            <v>1989</v>
          </cell>
        </row>
        <row r="72">
          <cell r="B72">
            <v>1990</v>
          </cell>
        </row>
        <row r="73">
          <cell r="B73">
            <v>1991</v>
          </cell>
        </row>
        <row r="74">
          <cell r="B74">
            <v>1992</v>
          </cell>
        </row>
        <row r="75">
          <cell r="B75">
            <v>1993</v>
          </cell>
        </row>
        <row r="76">
          <cell r="B76">
            <v>1994</v>
          </cell>
        </row>
        <row r="77">
          <cell r="B77">
            <v>1995</v>
          </cell>
        </row>
        <row r="78">
          <cell r="B78">
            <v>1996</v>
          </cell>
        </row>
        <row r="79">
          <cell r="B79">
            <v>1997</v>
          </cell>
        </row>
        <row r="80">
          <cell r="B80">
            <v>1998</v>
          </cell>
        </row>
        <row r="81">
          <cell r="B81">
            <v>1999</v>
          </cell>
        </row>
        <row r="82">
          <cell r="B82">
            <v>2000</v>
          </cell>
        </row>
        <row r="83">
          <cell r="B83">
            <v>2001</v>
          </cell>
        </row>
        <row r="84">
          <cell r="B84">
            <v>2002</v>
          </cell>
        </row>
        <row r="85">
          <cell r="B85">
            <v>2003</v>
          </cell>
        </row>
        <row r="86">
          <cell r="B86">
            <v>2004</v>
          </cell>
        </row>
        <row r="87">
          <cell r="B87">
            <v>2005</v>
          </cell>
        </row>
        <row r="88">
          <cell r="B88">
            <v>2006</v>
          </cell>
        </row>
        <row r="89">
          <cell r="B89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osebrothers"/>
      <sheetName val="State"/>
      <sheetName val="Citi"/>
      <sheetName val="UBS Fund"/>
      <sheetName val="Calc wks"/>
      <sheetName val="Index Estimation"/>
      <sheetName val="Constant Price Estimation"/>
      <sheetName val="E8Present"/>
      <sheetName val="Sheet1"/>
      <sheetName val="Longitude"/>
      <sheetName val="UBS"/>
      <sheetName val="Sheet4"/>
      <sheetName val="Sheet3"/>
      <sheetName val="Sheet2"/>
    </sheetNames>
    <sheetDataSet>
      <sheetData sheetId="0">
        <row r="7">
          <cell r="D7" t="str">
            <v>code</v>
          </cell>
          <cell r="E7" t="str">
            <v>Template</v>
          </cell>
          <cell r="F7" t="str">
            <v>2006</v>
          </cell>
          <cell r="G7" t="str">
            <v>2007</v>
          </cell>
          <cell r="H7" t="str">
            <v>2006a</v>
          </cell>
          <cell r="I7" t="str">
            <v>2007a</v>
          </cell>
        </row>
        <row r="8">
          <cell r="D8" t="str">
            <v>nec</v>
          </cell>
          <cell r="E8">
            <v>0</v>
          </cell>
          <cell r="F8">
            <v>10566.288</v>
          </cell>
          <cell r="G8">
            <v>12670.017000000002</v>
          </cell>
          <cell r="H8">
            <v>8805.240000000002</v>
          </cell>
          <cell r="I8">
            <v>10558.347500000002</v>
          </cell>
        </row>
        <row r="9">
          <cell r="D9" t="str">
            <v>manfee</v>
          </cell>
          <cell r="F9">
            <v>10087.504</v>
          </cell>
          <cell r="G9">
            <v>12329.164</v>
          </cell>
          <cell r="H9">
            <v>8406.253333333334</v>
          </cell>
          <cell r="I9">
            <v>10274.303333333335</v>
          </cell>
        </row>
        <row r="10">
          <cell r="D10" t="str">
            <v>comminc</v>
          </cell>
          <cell r="F10">
            <v>431.443</v>
          </cell>
          <cell r="G10">
            <v>272.028</v>
          </cell>
          <cell r="H10">
            <v>359.53583333333336</v>
          </cell>
          <cell r="I10">
            <v>226.69000000000003</v>
          </cell>
        </row>
        <row r="11">
          <cell r="D11" t="str">
            <v>othsales</v>
          </cell>
          <cell r="F11">
            <v>47.341</v>
          </cell>
          <cell r="G11">
            <v>68.825</v>
          </cell>
          <cell r="H11">
            <v>39.450833333333335</v>
          </cell>
          <cell r="I11">
            <v>57.35416666666667</v>
          </cell>
        </row>
        <row r="12">
          <cell r="H12">
            <v>0</v>
          </cell>
          <cell r="I12">
            <v>0</v>
          </cell>
        </row>
        <row r="13">
          <cell r="D13" t="str">
            <v>nec</v>
          </cell>
          <cell r="E13">
            <v>0</v>
          </cell>
          <cell r="F13">
            <v>6984.6539999999995</v>
          </cell>
          <cell r="G13">
            <v>8223.592</v>
          </cell>
          <cell r="H13">
            <v>5820.545</v>
          </cell>
          <cell r="I13">
            <v>6852.993333333334</v>
          </cell>
        </row>
        <row r="14">
          <cell r="D14" t="str">
            <v>nec</v>
          </cell>
          <cell r="F14">
            <v>5082.543</v>
          </cell>
          <cell r="G14">
            <v>5886.939</v>
          </cell>
          <cell r="H14">
            <v>4235.4525</v>
          </cell>
          <cell r="I14">
            <v>4905.7825</v>
          </cell>
        </row>
        <row r="15">
          <cell r="D15" t="str">
            <v>wages</v>
          </cell>
          <cell r="E15">
            <v>0</v>
          </cell>
          <cell r="F15">
            <v>4927.334</v>
          </cell>
          <cell r="G15">
            <v>5713.827</v>
          </cell>
          <cell r="H15">
            <v>4106.111666666667</v>
          </cell>
          <cell r="I15">
            <v>4761.5225</v>
          </cell>
        </row>
        <row r="16">
          <cell r="D16" t="str">
            <v>oli</v>
          </cell>
          <cell r="F16">
            <v>155.209</v>
          </cell>
          <cell r="G16">
            <v>173.112</v>
          </cell>
          <cell r="H16">
            <v>129.34083333333334</v>
          </cell>
          <cell r="I16">
            <v>144.26</v>
          </cell>
        </row>
        <row r="17">
          <cell r="D17" t="str">
            <v>input</v>
          </cell>
          <cell r="F17">
            <v>777.334</v>
          </cell>
          <cell r="G17">
            <v>1043.933</v>
          </cell>
          <cell r="H17">
            <v>647.7783333333333</v>
          </cell>
          <cell r="I17">
            <v>869.9441666666667</v>
          </cell>
        </row>
        <row r="18">
          <cell r="D18" t="str">
            <v>dep</v>
          </cell>
          <cell r="F18">
            <v>342.592</v>
          </cell>
          <cell r="G18">
            <v>300.231</v>
          </cell>
          <cell r="H18">
            <v>285.49333333333334</v>
          </cell>
          <cell r="I18">
            <v>250.1925</v>
          </cell>
        </row>
        <row r="19">
          <cell r="D19" t="str">
            <v>input</v>
          </cell>
          <cell r="F19">
            <v>306.098</v>
          </cell>
          <cell r="G19">
            <v>412.707</v>
          </cell>
          <cell r="H19">
            <v>255.08166666666668</v>
          </cell>
          <cell r="I19">
            <v>343.9225</v>
          </cell>
        </row>
        <row r="20">
          <cell r="D20" t="str">
            <v>input</v>
          </cell>
          <cell r="F20">
            <v>165.05</v>
          </cell>
          <cell r="G20">
            <v>163.088</v>
          </cell>
          <cell r="H20">
            <v>137.54166666666669</v>
          </cell>
          <cell r="I20">
            <v>135.90666666666667</v>
          </cell>
        </row>
        <row r="21">
          <cell r="D21" t="str">
            <v>prov</v>
          </cell>
          <cell r="F21">
            <v>102.61</v>
          </cell>
          <cell r="G21">
            <v>0</v>
          </cell>
          <cell r="H21">
            <v>85.50833333333334</v>
          </cell>
          <cell r="I21">
            <v>0</v>
          </cell>
        </row>
        <row r="22">
          <cell r="D22" t="str">
            <v>input</v>
          </cell>
          <cell r="F22">
            <v>74.014</v>
          </cell>
          <cell r="G22">
            <v>69.083</v>
          </cell>
          <cell r="H22">
            <v>61.678333333333335</v>
          </cell>
          <cell r="I22">
            <v>57.56916666666667</v>
          </cell>
        </row>
        <row r="23">
          <cell r="D23" t="str">
            <v>input</v>
          </cell>
          <cell r="F23">
            <v>63.765</v>
          </cell>
          <cell r="G23">
            <v>96.759</v>
          </cell>
          <cell r="H23">
            <v>53.1375</v>
          </cell>
          <cell r="I23">
            <v>80.63250000000001</v>
          </cell>
        </row>
        <row r="24">
          <cell r="D24" t="str">
            <v>input</v>
          </cell>
          <cell r="F24">
            <v>56.478</v>
          </cell>
          <cell r="G24">
            <v>127.322</v>
          </cell>
          <cell r="H24">
            <v>47.065000000000005</v>
          </cell>
          <cell r="I24">
            <v>106.10166666666667</v>
          </cell>
        </row>
        <row r="25">
          <cell r="D25" t="str">
            <v>input</v>
          </cell>
          <cell r="F25">
            <v>9.299</v>
          </cell>
          <cell r="G25">
            <v>5.233</v>
          </cell>
          <cell r="H25">
            <v>7.7491666666666665</v>
          </cell>
          <cell r="I25">
            <v>4.360833333333333</v>
          </cell>
        </row>
        <row r="26">
          <cell r="D26" t="str">
            <v>nec</v>
          </cell>
          <cell r="F26">
            <v>4.871</v>
          </cell>
          <cell r="G26">
            <v>118.297</v>
          </cell>
          <cell r="H26">
            <v>4.059166666666667</v>
          </cell>
          <cell r="I26">
            <v>98.58083333333333</v>
          </cell>
        </row>
        <row r="27">
          <cell r="D27" t="str">
            <v>intexp</v>
          </cell>
          <cell r="E27">
            <v>0</v>
          </cell>
          <cell r="F27">
            <v>3.8968000000000007</v>
          </cell>
          <cell r="G27">
            <v>94.6376</v>
          </cell>
          <cell r="H27">
            <v>3.2473333333333336</v>
          </cell>
          <cell r="I27">
            <v>78.86466666666666</v>
          </cell>
        </row>
        <row r="28">
          <cell r="D28" t="str">
            <v>input</v>
          </cell>
          <cell r="E28">
            <v>0</v>
          </cell>
          <cell r="F28">
            <v>0.9741999999999997</v>
          </cell>
          <cell r="G28">
            <v>23.65939999999999</v>
          </cell>
          <cell r="H28">
            <v>0.8118333333333334</v>
          </cell>
          <cell r="I28">
            <v>19.716166666666666</v>
          </cell>
        </row>
        <row r="29">
          <cell r="D29" t="str">
            <v>input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 t="str">
            <v>rev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D31" t="str">
            <v>nec</v>
          </cell>
          <cell r="E31">
            <v>0</v>
          </cell>
          <cell r="F31">
            <v>3581.634000000001</v>
          </cell>
          <cell r="G31">
            <v>4446.425000000001</v>
          </cell>
          <cell r="H31">
            <v>2984.6950000000015</v>
          </cell>
          <cell r="I31">
            <v>3705.354166666668</v>
          </cell>
        </row>
        <row r="33">
          <cell r="D33" t="str">
            <v>nec</v>
          </cell>
          <cell r="F33">
            <v>1852.853</v>
          </cell>
          <cell r="G33">
            <v>1684.487</v>
          </cell>
          <cell r="H33">
            <v>1544.0441666666668</v>
          </cell>
          <cell r="I33">
            <v>1403.7391666666667</v>
          </cell>
        </row>
        <row r="34">
          <cell r="D34" t="str">
            <v>nec</v>
          </cell>
          <cell r="F34">
            <v>250</v>
          </cell>
          <cell r="G34">
            <v>0</v>
          </cell>
          <cell r="H34">
            <v>208.33333333333334</v>
          </cell>
          <cell r="I34">
            <v>0</v>
          </cell>
        </row>
        <row r="35">
          <cell r="D35" t="str">
            <v>divpaid</v>
          </cell>
          <cell r="F35">
            <v>3500</v>
          </cell>
          <cell r="G35">
            <v>3000</v>
          </cell>
          <cell r="H35">
            <v>2916.666666666667</v>
          </cell>
          <cell r="I35">
            <v>2500</v>
          </cell>
        </row>
        <row r="36">
          <cell r="E36">
            <v>0</v>
          </cell>
          <cell r="F36">
            <v>1684.487000000001</v>
          </cell>
          <cell r="G36">
            <v>3130.912000000001</v>
          </cell>
          <cell r="H36">
            <v>1403.739166666668</v>
          </cell>
          <cell r="I36">
            <v>2609.093333333334</v>
          </cell>
        </row>
        <row r="43">
          <cell r="F43">
            <v>361.622</v>
          </cell>
          <cell r="G43">
            <v>276.818</v>
          </cell>
          <cell r="H43">
            <v>301.3516666666667</v>
          </cell>
          <cell r="I43">
            <v>230.68166666666667</v>
          </cell>
        </row>
        <row r="44">
          <cell r="F44">
            <v>78.725</v>
          </cell>
          <cell r="G44">
            <v>72.79</v>
          </cell>
          <cell r="H44">
            <v>65.60416666666667</v>
          </cell>
          <cell r="I44">
            <v>60.65833333333334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163.529</v>
          </cell>
          <cell r="G46">
            <v>75.203</v>
          </cell>
          <cell r="H46">
            <v>136.27416666666667</v>
          </cell>
          <cell r="I46">
            <v>62.66916666666667</v>
          </cell>
        </row>
        <row r="47">
          <cell r="F47">
            <v>276.818</v>
          </cell>
          <cell r="G47">
            <v>274.405</v>
          </cell>
          <cell r="H47">
            <v>230.68166666666667</v>
          </cell>
          <cell r="I47">
            <v>228.67083333333332</v>
          </cell>
        </row>
        <row r="48">
          <cell r="E48">
            <v>0</v>
          </cell>
          <cell r="F48">
            <v>276.818</v>
          </cell>
          <cell r="G48">
            <v>274.405</v>
          </cell>
          <cell r="H48">
            <v>230.6816666666667</v>
          </cell>
          <cell r="I48">
            <v>228.67083333333335</v>
          </cell>
        </row>
        <row r="49">
          <cell r="D49" t="str">
            <v>land</v>
          </cell>
          <cell r="E49">
            <v>0</v>
          </cell>
          <cell r="F49">
            <v>78.725</v>
          </cell>
          <cell r="G49">
            <v>72.79</v>
          </cell>
          <cell r="H49">
            <v>65.60416666666667</v>
          </cell>
          <cell r="I49">
            <v>60.65833333333334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 t="str">
            <v>motor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593.4939999999999</v>
          </cell>
          <cell r="G61">
            <v>677.375</v>
          </cell>
          <cell r="H61">
            <v>494.57833333333326</v>
          </cell>
          <cell r="I61">
            <v>564.4791666666667</v>
          </cell>
        </row>
        <row r="62">
          <cell r="F62">
            <v>263.629</v>
          </cell>
          <cell r="G62">
            <v>177.39</v>
          </cell>
          <cell r="H62">
            <v>219.69083333333336</v>
          </cell>
          <cell r="I62">
            <v>147.825</v>
          </cell>
        </row>
        <row r="63">
          <cell r="F63">
            <v>20.577</v>
          </cell>
          <cell r="G63">
            <v>0</v>
          </cell>
          <cell r="H63">
            <v>17.1475</v>
          </cell>
          <cell r="I63">
            <v>0</v>
          </cell>
        </row>
        <row r="64">
          <cell r="F64">
            <v>159.171</v>
          </cell>
          <cell r="G64">
            <v>222.34799999999998</v>
          </cell>
          <cell r="H64">
            <v>132.6425</v>
          </cell>
          <cell r="I64">
            <v>185.29</v>
          </cell>
        </row>
        <row r="65">
          <cell r="F65">
            <v>677.375</v>
          </cell>
          <cell r="G65">
            <v>632.417</v>
          </cell>
          <cell r="H65">
            <v>564.4791666666667</v>
          </cell>
          <cell r="I65">
            <v>527.0141666666667</v>
          </cell>
        </row>
        <row r="66">
          <cell r="E66">
            <v>0</v>
          </cell>
          <cell r="F66">
            <v>677.375</v>
          </cell>
          <cell r="G66">
            <v>632.417</v>
          </cell>
          <cell r="H66">
            <v>564.4791666666665</v>
          </cell>
          <cell r="I66">
            <v>527.0141666666668</v>
          </cell>
        </row>
        <row r="67">
          <cell r="D67" t="str">
            <v>plant</v>
          </cell>
          <cell r="E67">
            <v>0</v>
          </cell>
          <cell r="F67">
            <v>243.05200000000002</v>
          </cell>
          <cell r="G67">
            <v>177.39</v>
          </cell>
          <cell r="H67">
            <v>202.54333333333335</v>
          </cell>
          <cell r="I67">
            <v>147.825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intan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lecommunications"/>
      <sheetName val="BOP - telecommunications"/>
      <sheetName val="drop down menu"/>
      <sheetName val="dropdown codes Cr-Dr"/>
    </sheetNames>
    <sheetDataSet>
      <sheetData sheetId="2">
        <row r="1">
          <cell r="A1" t="str">
            <v>A. GOODS</v>
          </cell>
        </row>
        <row r="2">
          <cell r="A2" t="str">
            <v>1. General merchandise</v>
          </cell>
        </row>
        <row r="3">
          <cell r="A3" t="str">
            <v>2. Goods for processing</v>
          </cell>
        </row>
        <row r="4">
          <cell r="A4" t="str">
            <v>2.1 Processing abroad</v>
          </cell>
        </row>
        <row r="5">
          <cell r="A5" t="str">
            <v>2.2 Processing in the compiling economy</v>
          </cell>
        </row>
        <row r="6">
          <cell r="A6" t="str">
            <v>3. Repairs on goods</v>
          </cell>
        </row>
        <row r="7">
          <cell r="A7" t="str">
            <v>4. Goods procured in ports by carriers</v>
          </cell>
        </row>
        <row r="8">
          <cell r="A8" t="str">
            <v>4.1 goods procured in ports by carriers in sea port</v>
          </cell>
        </row>
        <row r="9">
          <cell r="A9" t="str">
            <v>4.2 goods procured in ports by carriers in Airports</v>
          </cell>
        </row>
        <row r="10">
          <cell r="A10" t="str">
            <v>4.3 goods procured in ports by carriers in other ports</v>
          </cell>
        </row>
        <row r="11">
          <cell r="A11" t="str">
            <v>5 Nonmnnetary gold</v>
          </cell>
        </row>
        <row r="12">
          <cell r="A12" t="str">
            <v>5.1 Held as a store of value</v>
          </cell>
        </row>
        <row r="13">
          <cell r="A13" t="str">
            <v>5.2 Other</v>
          </cell>
        </row>
        <row r="14">
          <cell r="A14" t="str">
            <v>B. SERVICES</v>
          </cell>
        </row>
        <row r="15">
          <cell r="A15" t="str">
            <v>1. Transportation</v>
          </cell>
        </row>
        <row r="16">
          <cell r="A16" t="str">
            <v>1.1 Sea transport</v>
          </cell>
        </row>
        <row r="17">
          <cell r="A17" t="str">
            <v>1.1.1 Passenger</v>
          </cell>
        </row>
        <row r="18">
          <cell r="A18" t="str">
            <v>1.1.2 Freight</v>
          </cell>
        </row>
        <row r="19">
          <cell r="A19" t="str">
            <v>1.1.3 Other</v>
          </cell>
        </row>
        <row r="20">
          <cell r="A20" t="str">
            <v>1.2 Air transport</v>
          </cell>
        </row>
        <row r="21">
          <cell r="A21" t="str">
            <v>1.2.1 Passenger</v>
          </cell>
        </row>
        <row r="22">
          <cell r="A22" t="str">
            <v>1.2.2 Freight</v>
          </cell>
        </row>
        <row r="23">
          <cell r="A23" t="str">
            <v>1.2.3 Other</v>
          </cell>
        </row>
        <row r="24">
          <cell r="A24" t="str">
            <v>1.9 Other supporting and auxilliary transport services</v>
          </cell>
        </row>
        <row r="25">
          <cell r="A25" t="str">
            <v>2. Travel</v>
          </cell>
        </row>
        <row r="26">
          <cell r="A26" t="str">
            <v>2.1 Business travel</v>
          </cell>
        </row>
        <row r="27">
          <cell r="A27" t="str">
            <v>2.2 Personal travel</v>
          </cell>
        </row>
        <row r="28">
          <cell r="A28" t="str">
            <v>2.2.1 Health related expenditure</v>
          </cell>
        </row>
        <row r="29">
          <cell r="A29" t="str">
            <v>2.2.2 Education related expenditure</v>
          </cell>
        </row>
        <row r="30">
          <cell r="A30" t="str">
            <v>2.2.3 Other</v>
          </cell>
        </row>
        <row r="31">
          <cell r="A31" t="str">
            <v>3. Communications services</v>
          </cell>
        </row>
        <row r="32">
          <cell r="A32" t="str">
            <v>3.1 Postal and courier services</v>
          </cell>
        </row>
        <row r="33">
          <cell r="A33" t="str">
            <v>3.2 Telecommuncation services</v>
          </cell>
        </row>
        <row r="34">
          <cell r="A34" t="str">
            <v>4. Construction services</v>
          </cell>
        </row>
        <row r="35">
          <cell r="A35" t="str">
            <v>4.1 Construction Abroad</v>
          </cell>
        </row>
        <row r="36">
          <cell r="A36" t="str">
            <v>4.2 Construction in compiling economy</v>
          </cell>
        </row>
        <row r="37">
          <cell r="A37" t="str">
            <v>5. Insurance services</v>
          </cell>
        </row>
        <row r="38">
          <cell r="A38" t="str">
            <v>5.1  Life insurance and pension funding</v>
          </cell>
        </row>
        <row r="39">
          <cell r="A39" t="str">
            <v>5.2 Freight insurance</v>
          </cell>
        </row>
        <row r="40">
          <cell r="A40" t="str">
            <v>5.3 Other Direct Insurance</v>
          </cell>
        </row>
        <row r="41">
          <cell r="A41" t="str">
            <v>5.4 Reinsuance</v>
          </cell>
        </row>
        <row r="42">
          <cell r="A42" t="str">
            <v>5.5 Auxillary services</v>
          </cell>
        </row>
        <row r="43">
          <cell r="A43" t="str">
            <v>6. Financial services</v>
          </cell>
        </row>
        <row r="44">
          <cell r="A44" t="str">
            <v>7. Computer and information services</v>
          </cell>
        </row>
        <row r="45">
          <cell r="A45" t="str">
            <v>8. Royalties and license fees</v>
          </cell>
        </row>
        <row r="46">
          <cell r="A46" t="str">
            <v>8.1 Franchise and similar fees</v>
          </cell>
        </row>
        <row r="47">
          <cell r="A47" t="str">
            <v>8.2 Other royalties and license fees</v>
          </cell>
        </row>
        <row r="48">
          <cell r="A48" t="str">
            <v>9. Other business services</v>
          </cell>
        </row>
        <row r="49">
          <cell r="A49" t="str">
            <v>9.1 Merchanting and other trade-related services</v>
          </cell>
        </row>
        <row r="50">
          <cell r="A50" t="str">
            <v>9.1.1 Merchanting</v>
          </cell>
        </row>
        <row r="51">
          <cell r="A51" t="str">
            <v>9.1.2 Other trade-related services</v>
          </cell>
        </row>
        <row r="52">
          <cell r="A52" t="str">
            <v>9.2 Operational leasing services</v>
          </cell>
        </row>
        <row r="53">
          <cell r="A53" t="str">
            <v>9.3 Miscellaneous business, professional, and technical services</v>
          </cell>
        </row>
        <row r="54">
          <cell r="A54" t="str">
            <v>9.3.1 Legal, accounting, management consulting and public relations</v>
          </cell>
        </row>
        <row r="55">
          <cell r="A55" t="str">
            <v>9.3.2 Advertising, market research and public opinon</v>
          </cell>
        </row>
        <row r="56">
          <cell r="A56" t="str">
            <v>9.3.3 Resarch and development</v>
          </cell>
        </row>
        <row r="57">
          <cell r="A57" t="str">
            <v>9.3.4 Architectural, engineering, and other technical services</v>
          </cell>
        </row>
        <row r="58">
          <cell r="A58" t="str">
            <v>9.3.5 Agricultural, mining and on-site processing</v>
          </cell>
        </row>
        <row r="59">
          <cell r="A59" t="str">
            <v>9.3.6 Other business services</v>
          </cell>
        </row>
        <row r="60">
          <cell r="A60" t="str">
            <v>9.3.7 Services between related enterprises n.i.e</v>
          </cell>
        </row>
        <row r="61">
          <cell r="A61" t="str">
            <v>10. Personal, cultural and recreational services</v>
          </cell>
        </row>
        <row r="62">
          <cell r="A62" t="str">
            <v>10.1 Audiovisual and related services</v>
          </cell>
        </row>
        <row r="63">
          <cell r="A63" t="str">
            <v>10.2 Other Cultural and recreational services</v>
          </cell>
        </row>
        <row r="64">
          <cell r="A64" t="str">
            <v>10.2.1 Education services</v>
          </cell>
        </row>
        <row r="65">
          <cell r="A65" t="str">
            <v>10.2.2 Health services</v>
          </cell>
        </row>
        <row r="66">
          <cell r="A66" t="str">
            <v>10.2.3 Other </v>
          </cell>
        </row>
        <row r="67">
          <cell r="A67" t="str">
            <v>11. Government services, n.i.e.</v>
          </cell>
        </row>
        <row r="68">
          <cell r="A68" t="str">
            <v>11.1 Embassies and consulates</v>
          </cell>
        </row>
        <row r="69">
          <cell r="A69" t="str">
            <v>11.2 Military units and agencies</v>
          </cell>
        </row>
        <row r="70">
          <cell r="A70" t="str">
            <v>11.3 Other government services</v>
          </cell>
        </row>
        <row r="71">
          <cell r="A71" t="str">
            <v>C. INCOME</v>
          </cell>
        </row>
        <row r="72">
          <cell r="A72" t="str">
            <v>1. Compensation of employees including border, seasonal, and other workers</v>
          </cell>
        </row>
        <row r="73">
          <cell r="A73" t="str">
            <v>2. Investment Income</v>
          </cell>
        </row>
        <row r="74">
          <cell r="A74" t="str">
            <v>2.1 Direct investment</v>
          </cell>
        </row>
        <row r="75">
          <cell r="A75" t="str">
            <v>2.1.1 Income on equity</v>
          </cell>
        </row>
        <row r="76">
          <cell r="A76" t="str">
            <v>2.2.1.1 Dividends and distributed branch profits</v>
          </cell>
        </row>
        <row r="77">
          <cell r="A77" t="str">
            <v>2.1.1.2 Reinvested earnings and undistributed branch profits</v>
          </cell>
        </row>
        <row r="78">
          <cell r="A78" t="str">
            <v>2.1.2 Income on debt(interest)</v>
          </cell>
        </row>
        <row r="79">
          <cell r="A79" t="str">
            <v>2.2 Portfolio investment</v>
          </cell>
        </row>
        <row r="80">
          <cell r="A80" t="str">
            <v>2.2.1 Income on equity(dividends)</v>
          </cell>
        </row>
        <row r="81">
          <cell r="A81" t="str">
            <v>2.2.1.1 Monetary authorities</v>
          </cell>
        </row>
        <row r="82">
          <cell r="A82" t="str">
            <v>2.2.1.2 General Govermnet</v>
          </cell>
        </row>
        <row r="83">
          <cell r="A83" t="str">
            <v>2.2.1.3 Banks</v>
          </cell>
        </row>
        <row r="84">
          <cell r="A84" t="str">
            <v>2.2.1.4 Other sectors</v>
          </cell>
        </row>
        <row r="85">
          <cell r="A85" t="str">
            <v>2.2.2 Income on debt(interest)</v>
          </cell>
        </row>
        <row r="86">
          <cell r="A86" t="str">
            <v>2.2.2.1 Bonds and notes</v>
          </cell>
        </row>
        <row r="87">
          <cell r="A87" t="str">
            <v>2.2.2.1.1 Monetary authorities</v>
          </cell>
        </row>
        <row r="88">
          <cell r="A88" t="str">
            <v>2.2.2.1.2 General Government</v>
          </cell>
        </row>
        <row r="89">
          <cell r="A89" t="str">
            <v>2.2.2.1.3 Banks</v>
          </cell>
        </row>
        <row r="90">
          <cell r="A90" t="str">
            <v>2.2.2.1.4 Other sectors</v>
          </cell>
        </row>
        <row r="91">
          <cell r="A91" t="str">
            <v>2.2.2.2 Money-market instruments</v>
          </cell>
        </row>
        <row r="92">
          <cell r="A92" t="str">
            <v>2.2.2.2.1 Monetary Authorities</v>
          </cell>
        </row>
        <row r="93">
          <cell r="A93" t="str">
            <v>2.2.2.2.2 General Government</v>
          </cell>
        </row>
        <row r="94">
          <cell r="A94" t="str">
            <v>2.2.2.2.3 Banks</v>
          </cell>
        </row>
        <row r="95">
          <cell r="A95" t="str">
            <v>2.2.2.2.4 Other sectors</v>
          </cell>
        </row>
        <row r="96">
          <cell r="A96" t="str">
            <v>2.3. Other investments</v>
          </cell>
        </row>
        <row r="97">
          <cell r="A97" t="str">
            <v>2.3.1 Monetary Authorities</v>
          </cell>
        </row>
        <row r="98">
          <cell r="A98" t="str">
            <v>2.3.2 General Government</v>
          </cell>
        </row>
        <row r="99">
          <cell r="A99" t="str">
            <v>2.3.3 Banks</v>
          </cell>
        </row>
        <row r="100">
          <cell r="A100" t="str">
            <v>2.3.4 Other sectors</v>
          </cell>
        </row>
        <row r="101">
          <cell r="A101" t="str">
            <v>D. CURRENT TRANSFERS</v>
          </cell>
        </row>
        <row r="102">
          <cell r="A102" t="str">
            <v>1. General Government</v>
          </cell>
        </row>
        <row r="103">
          <cell r="A103" t="str">
            <v>2. Other sectors</v>
          </cell>
        </row>
        <row r="104">
          <cell r="A104" t="str">
            <v>2.1 Workers remittances</v>
          </cell>
        </row>
        <row r="105">
          <cell r="A105" t="str">
            <v>2.2 Other transfers</v>
          </cell>
        </row>
        <row r="106">
          <cell r="A106" t="str">
            <v>CAPTIAL AND FINANCIAL ACCOUNT</v>
          </cell>
        </row>
        <row r="107">
          <cell r="A107" t="str">
            <v>E. CAPTIAL ACCOUNT</v>
          </cell>
        </row>
        <row r="108">
          <cell r="A108" t="str">
            <v>1. Capital transfers</v>
          </cell>
        </row>
        <row r="109">
          <cell r="A109" t="str">
            <v>1.1 General Government</v>
          </cell>
        </row>
        <row r="110">
          <cell r="A110" t="str">
            <v>1.1.1 Debt forgiveness</v>
          </cell>
        </row>
        <row r="111">
          <cell r="A111" t="str">
            <v>1.1.2 Other</v>
          </cell>
        </row>
        <row r="112">
          <cell r="A112" t="str">
            <v>1.2 Other sectors</v>
          </cell>
        </row>
        <row r="113">
          <cell r="A113" t="str">
            <v>1.2.1 Migrant's transfers</v>
          </cell>
        </row>
        <row r="114">
          <cell r="A114" t="str">
            <v>1.2.2 Debt forgiveness</v>
          </cell>
        </row>
        <row r="115">
          <cell r="A115" t="str">
            <v>1.2.3 Other</v>
          </cell>
        </row>
        <row r="116">
          <cell r="A116" t="str">
            <v>2. Acquisitons/disposal of non-produced nonfinancial assets</v>
          </cell>
        </row>
        <row r="117">
          <cell r="A117" t="str">
            <v>F. FINANCIAL ACCOUNT</v>
          </cell>
        </row>
        <row r="118">
          <cell r="A118" t="str">
            <v>1. Direct investment</v>
          </cell>
        </row>
        <row r="119">
          <cell r="A119" t="str">
            <v>1.1 Abroad (outwards)</v>
          </cell>
        </row>
        <row r="120">
          <cell r="A120" t="str">
            <v>1.1.1 Equity capital</v>
          </cell>
        </row>
        <row r="121">
          <cell r="A121" t="str">
            <v>1.1.1.1 Claims on affilliated enterprises</v>
          </cell>
        </row>
        <row r="122">
          <cell r="A122" t="str">
            <v>1.1.1.2 Liabilities to affiliated enterprises</v>
          </cell>
        </row>
        <row r="123">
          <cell r="A123" t="str">
            <v>1.1.2 Reinvested earinings</v>
          </cell>
        </row>
        <row r="124">
          <cell r="A124" t="str">
            <v>1.1.2.1 Claims</v>
          </cell>
        </row>
        <row r="125">
          <cell r="A125" t="str">
            <v>1.1.2.2 Liabilities</v>
          </cell>
        </row>
        <row r="126">
          <cell r="A126" t="str">
            <v>1.1.3 Other Capital</v>
          </cell>
        </row>
        <row r="127">
          <cell r="A127" t="str">
            <v>1.1.3.1 Claims on affilliated enterprises</v>
          </cell>
        </row>
        <row r="128">
          <cell r="A128" t="str">
            <v>1.1.3.2 Liabilities to affiliated enterprises</v>
          </cell>
        </row>
        <row r="129">
          <cell r="A129" t="str">
            <v>1.2 In reporting economy</v>
          </cell>
        </row>
        <row r="130">
          <cell r="A130" t="str">
            <v>1.2.1.1 Claims on direct investors</v>
          </cell>
        </row>
        <row r="131">
          <cell r="A131" t="str">
            <v>1.2.1.2 Liabilities to direct investors</v>
          </cell>
        </row>
        <row r="132">
          <cell r="A132" t="str">
            <v>1.2.2 Reinvested earnings</v>
          </cell>
        </row>
        <row r="133">
          <cell r="A133" t="str">
            <v>1.2.2.1 Claims</v>
          </cell>
        </row>
        <row r="134">
          <cell r="A134" t="str">
            <v>1.2.2.2 Liabilities</v>
          </cell>
        </row>
        <row r="135">
          <cell r="A135" t="str">
            <v>1.2.3 Other Capital</v>
          </cell>
        </row>
        <row r="136">
          <cell r="A136" t="str">
            <v>1.2.3.1 Claims on direct investors</v>
          </cell>
        </row>
        <row r="137">
          <cell r="A137" t="str">
            <v>1.2.3.2 Liabilities to direct investors</v>
          </cell>
        </row>
        <row r="138">
          <cell r="A138" t="str">
            <v>2. Portfolio investment</v>
          </cell>
        </row>
        <row r="139">
          <cell r="A139" t="str">
            <v>2.1 Assets</v>
          </cell>
        </row>
        <row r="140">
          <cell r="A140" t="str">
            <v>2.1.1 Equity securities</v>
          </cell>
        </row>
        <row r="141">
          <cell r="A141" t="str">
            <v>2.1.1.1 Monetary authorities</v>
          </cell>
        </row>
        <row r="142">
          <cell r="A142" t="str">
            <v>2.1.1.2 General Govermnet</v>
          </cell>
        </row>
        <row r="143">
          <cell r="A143" t="str">
            <v>2.1.1.3 Banks</v>
          </cell>
        </row>
        <row r="144">
          <cell r="A144" t="str">
            <v>2.1.1.4 Other sectors</v>
          </cell>
        </row>
        <row r="145">
          <cell r="A145" t="str">
            <v>2.1.2 Debt securities</v>
          </cell>
        </row>
        <row r="146">
          <cell r="A146" t="str">
            <v>2.1.2.1 Bonds and notes</v>
          </cell>
        </row>
        <row r="147">
          <cell r="A147" t="str">
            <v>2.1.2.1.1 Monetary authorities</v>
          </cell>
        </row>
        <row r="148">
          <cell r="A148" t="str">
            <v>2.1.2.1.2 General Govermnet</v>
          </cell>
        </row>
        <row r="149">
          <cell r="A149" t="str">
            <v>2.1.2.1.3 Banks</v>
          </cell>
        </row>
        <row r="150">
          <cell r="A150" t="str">
            <v>2.1.2.1.4 Other sectors</v>
          </cell>
        </row>
        <row r="151">
          <cell r="A151" t="str">
            <v>2.1.2.2 Money market instruments</v>
          </cell>
        </row>
        <row r="152">
          <cell r="A152" t="str">
            <v>2.1.2.2.1 Monetary authorities</v>
          </cell>
        </row>
        <row r="153">
          <cell r="A153" t="str">
            <v>2.1.2.2.2 General Govermnet</v>
          </cell>
        </row>
        <row r="154">
          <cell r="A154" t="str">
            <v>2.1.2.2.3 Banks</v>
          </cell>
        </row>
        <row r="155">
          <cell r="A155" t="str">
            <v>2.1.2.2.4 Other sectors</v>
          </cell>
        </row>
        <row r="156">
          <cell r="A156" t="str">
            <v>2.2 Liabilities</v>
          </cell>
        </row>
        <row r="157">
          <cell r="A157" t="str">
            <v>2.2.1 Equity securities</v>
          </cell>
        </row>
        <row r="158">
          <cell r="A158" t="str">
            <v>2.2.1.1 Banks</v>
          </cell>
        </row>
        <row r="159">
          <cell r="A159" t="str">
            <v>2.2.1.2 Other sectors</v>
          </cell>
        </row>
        <row r="160">
          <cell r="A160" t="str">
            <v>2.2.2 Debt securities</v>
          </cell>
        </row>
        <row r="161">
          <cell r="A161" t="str">
            <v>2.2.2.1 Bonds and notes</v>
          </cell>
        </row>
        <row r="162">
          <cell r="A162" t="str">
            <v>2.2.2.1.1 Monetary authorities</v>
          </cell>
        </row>
        <row r="163">
          <cell r="A163" t="str">
            <v>2.2.2.1.2 General Govermnet</v>
          </cell>
        </row>
        <row r="164">
          <cell r="A164" t="str">
            <v>2.2.2.1.3 Banks</v>
          </cell>
        </row>
        <row r="165">
          <cell r="A165" t="str">
            <v>2.2.2.1.4 Other sectors</v>
          </cell>
        </row>
        <row r="166">
          <cell r="A166" t="str">
            <v>2.2.2.2 Money market instruments</v>
          </cell>
        </row>
        <row r="167">
          <cell r="A167" t="str">
            <v>2.2.2.2.1 Monetary authorities</v>
          </cell>
        </row>
        <row r="168">
          <cell r="A168" t="str">
            <v>2.2.2.2.2 General Govermnet</v>
          </cell>
        </row>
        <row r="169">
          <cell r="A169" t="str">
            <v>2.2.2.2.3 Banks</v>
          </cell>
        </row>
        <row r="170">
          <cell r="A170" t="str">
            <v>2.2.2.2.4 Other sectors</v>
          </cell>
        </row>
        <row r="171">
          <cell r="A171" t="str">
            <v>3. Financial Derivatives</v>
          </cell>
        </row>
        <row r="172">
          <cell r="A172" t="str">
            <v>3.0.1 Monetary Authorites</v>
          </cell>
        </row>
        <row r="173">
          <cell r="A173" t="str">
            <v>3.0.2 General Government</v>
          </cell>
        </row>
        <row r="174">
          <cell r="A174" t="str">
            <v>3.0.3 Banks</v>
          </cell>
        </row>
        <row r="175">
          <cell r="A175" t="str">
            <v>3.0.4 Other sectors</v>
          </cell>
        </row>
        <row r="176">
          <cell r="A176" t="str">
            <v>4. Other investment</v>
          </cell>
        </row>
        <row r="177">
          <cell r="A177" t="str">
            <v>4.1 Assets</v>
          </cell>
        </row>
        <row r="178">
          <cell r="A178" t="str">
            <v>4.1.1 Trade Credits</v>
          </cell>
        </row>
        <row r="179">
          <cell r="A179" t="str">
            <v>4.1.1.1 General Govervnment</v>
          </cell>
        </row>
        <row r="180">
          <cell r="A180" t="str">
            <v>4.1.1.2 Other sectors</v>
          </cell>
        </row>
        <row r="181">
          <cell r="A181" t="str">
            <v>4.1.2 Loans</v>
          </cell>
        </row>
        <row r="182">
          <cell r="A182" t="str">
            <v>4.1.2.1 Monetary Authorites</v>
          </cell>
        </row>
        <row r="183">
          <cell r="A183" t="str">
            <v>4.1.2.2 General Government</v>
          </cell>
        </row>
        <row r="184">
          <cell r="A184" t="str">
            <v>4.1.2.3 Banks</v>
          </cell>
        </row>
        <row r="185">
          <cell r="A185" t="str">
            <v>4.1.2.4 Other sectors</v>
          </cell>
        </row>
        <row r="186">
          <cell r="A186" t="str">
            <v>4.1.3 Currency and deposits</v>
          </cell>
        </row>
        <row r="187">
          <cell r="A187" t="str">
            <v>4.1.3.1 Monetary Authorites</v>
          </cell>
        </row>
        <row r="188">
          <cell r="A188" t="str">
            <v>4.1.3.2 General Government</v>
          </cell>
        </row>
        <row r="189">
          <cell r="A189" t="str">
            <v>4.1.3.3 Banks</v>
          </cell>
        </row>
        <row r="190">
          <cell r="A190" t="str">
            <v>4.1.3.4 Other sectors</v>
          </cell>
        </row>
        <row r="191">
          <cell r="A191" t="str">
            <v>4.1.4 Other assets</v>
          </cell>
        </row>
        <row r="192">
          <cell r="A192" t="str">
            <v>4.1.4.1 Monetary Authorites</v>
          </cell>
        </row>
        <row r="193">
          <cell r="A193" t="str">
            <v>4.1.4.2 General Government</v>
          </cell>
        </row>
        <row r="194">
          <cell r="A194" t="str">
            <v>4.1.4.3 Banks</v>
          </cell>
        </row>
        <row r="195">
          <cell r="A195" t="str">
            <v>4.1.4.4 Other sectors</v>
          </cell>
        </row>
        <row r="196">
          <cell r="A196" t="str">
            <v>4.2 Liabilities</v>
          </cell>
        </row>
        <row r="197">
          <cell r="A197" t="str">
            <v>4.2.1 Trade Credits</v>
          </cell>
        </row>
        <row r="198">
          <cell r="A198" t="str">
            <v>4.2.1.1 General Govervnment</v>
          </cell>
        </row>
        <row r="199">
          <cell r="A199" t="str">
            <v>4.2.1.2 Other sectors</v>
          </cell>
        </row>
        <row r="200">
          <cell r="A200" t="str">
            <v>4.2.2 Loans</v>
          </cell>
        </row>
        <row r="201">
          <cell r="A201" t="str">
            <v>4.2.2.1 Monetary Authorites</v>
          </cell>
        </row>
        <row r="202">
          <cell r="A202" t="str">
            <v>4.2.2.2 General Government</v>
          </cell>
        </row>
        <row r="203">
          <cell r="A203" t="str">
            <v>4.2.2.3 Banks</v>
          </cell>
        </row>
        <row r="204">
          <cell r="A204" t="str">
            <v>4.2.2.4 Other sectors</v>
          </cell>
        </row>
        <row r="205">
          <cell r="A205" t="str">
            <v>4.2.3 Currency and deposits</v>
          </cell>
        </row>
        <row r="206">
          <cell r="A206" t="str">
            <v>4.2.3.1 Monetary Authorites</v>
          </cell>
        </row>
        <row r="207">
          <cell r="A207" t="str">
            <v>4.2.3.2 General Government</v>
          </cell>
        </row>
        <row r="208">
          <cell r="A208" t="str">
            <v>4.2.3.3 Banks</v>
          </cell>
        </row>
        <row r="209">
          <cell r="A209" t="str">
            <v>4.2.3.4 Other sectors</v>
          </cell>
        </row>
        <row r="210">
          <cell r="A210" t="str">
            <v>4.2.4 Other Liabilities</v>
          </cell>
        </row>
        <row r="211">
          <cell r="A211" t="str">
            <v>4.2.4.1 Monetary Authorites</v>
          </cell>
        </row>
        <row r="212">
          <cell r="A212" t="str">
            <v>4.2.4.2 General Government</v>
          </cell>
        </row>
        <row r="213">
          <cell r="A213" t="str">
            <v>4.2.4.3 Banks</v>
          </cell>
        </row>
        <row r="214">
          <cell r="A214" t="str">
            <v>4.2.4.4 Other sectors</v>
          </cell>
        </row>
        <row r="215">
          <cell r="A215" t="str">
            <v>5. Offical reserves assets</v>
          </cell>
        </row>
        <row r="216">
          <cell r="A216" t="str">
            <v>5.1 Monetary gold</v>
          </cell>
        </row>
        <row r="217">
          <cell r="A217" t="str">
            <v>5.4 Foreign exchange</v>
          </cell>
        </row>
        <row r="218">
          <cell r="A218" t="str">
            <v>5.4.1 Currency and deposits</v>
          </cell>
        </row>
        <row r="219">
          <cell r="A219" t="str">
            <v>5.4.1.1 With monetary authorities</v>
          </cell>
        </row>
        <row r="220">
          <cell r="A220" t="str">
            <v>5.4.1.2 With banks</v>
          </cell>
        </row>
        <row r="221">
          <cell r="A221" t="str">
            <v>5.4.2 Securities</v>
          </cell>
        </row>
        <row r="222">
          <cell r="A222" t="str">
            <v>5.4.2.1 Equities</v>
          </cell>
        </row>
        <row r="223">
          <cell r="A223" t="str">
            <v>5.4.2.2 Bonds and notes</v>
          </cell>
        </row>
        <row r="224">
          <cell r="A224" t="str">
            <v>5.4.2.3 Money market instruments</v>
          </cell>
        </row>
        <row r="225">
          <cell r="A225" t="str">
            <v>5.5 Financial derivatives, net</v>
          </cell>
        </row>
        <row r="226">
          <cell r="A226" t="str">
            <v>5.6 Other claims</v>
          </cell>
        </row>
      </sheetData>
      <sheetData sheetId="3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lecommunications"/>
      <sheetName val="BOP - telecommunications"/>
      <sheetName val="drop down menu"/>
      <sheetName val="dropdown codes Cr-Dr"/>
    </sheetNames>
    <sheetDataSet>
      <sheetData sheetId="2">
        <row r="1">
          <cell r="A1" t="str">
            <v>A. GOODS</v>
          </cell>
        </row>
        <row r="2">
          <cell r="A2" t="str">
            <v>1. General merchandise</v>
          </cell>
        </row>
        <row r="3">
          <cell r="A3" t="str">
            <v>2. Goods for processing</v>
          </cell>
        </row>
        <row r="4">
          <cell r="A4" t="str">
            <v>2.1 Processing abroad</v>
          </cell>
        </row>
        <row r="5">
          <cell r="A5" t="str">
            <v>2.2 Processing in the compiling economy</v>
          </cell>
        </row>
        <row r="6">
          <cell r="A6" t="str">
            <v>3. Repairs on goods</v>
          </cell>
        </row>
        <row r="7">
          <cell r="A7" t="str">
            <v>4. Goods procured in ports by carriers</v>
          </cell>
        </row>
        <row r="8">
          <cell r="A8" t="str">
            <v>4.1 goods procured in ports by carriers in sea port</v>
          </cell>
        </row>
        <row r="9">
          <cell r="A9" t="str">
            <v>4.2 goods procured in ports by carriers in Airports</v>
          </cell>
        </row>
        <row r="10">
          <cell r="A10" t="str">
            <v>4.3 goods procured in ports by carriers in other ports</v>
          </cell>
        </row>
        <row r="11">
          <cell r="A11" t="str">
            <v>5 Nonmnnetary gold</v>
          </cell>
        </row>
        <row r="12">
          <cell r="A12" t="str">
            <v>5.1 Held as a store of value</v>
          </cell>
        </row>
        <row r="13">
          <cell r="A13" t="str">
            <v>5.2 Other</v>
          </cell>
        </row>
        <row r="14">
          <cell r="A14" t="str">
            <v>B. SERVICES</v>
          </cell>
        </row>
        <row r="15">
          <cell r="A15" t="str">
            <v>1. Transportation</v>
          </cell>
        </row>
        <row r="16">
          <cell r="A16" t="str">
            <v>1.1 Sea transport</v>
          </cell>
        </row>
        <row r="17">
          <cell r="A17" t="str">
            <v>1.1.1 Passenger</v>
          </cell>
        </row>
        <row r="18">
          <cell r="A18" t="str">
            <v>1.1.2 Freight</v>
          </cell>
        </row>
        <row r="19">
          <cell r="A19" t="str">
            <v>1.1.3 Other</v>
          </cell>
        </row>
        <row r="20">
          <cell r="A20" t="str">
            <v>1.2 Air transport</v>
          </cell>
        </row>
        <row r="21">
          <cell r="A21" t="str">
            <v>1.2.1 Passenger</v>
          </cell>
        </row>
        <row r="22">
          <cell r="A22" t="str">
            <v>1.2.2 Freight</v>
          </cell>
        </row>
        <row r="23">
          <cell r="A23" t="str">
            <v>1.2.3 Other</v>
          </cell>
        </row>
        <row r="24">
          <cell r="A24" t="str">
            <v>1.9 Other supporting and auxilliary transport services</v>
          </cell>
        </row>
        <row r="25">
          <cell r="A25" t="str">
            <v>2. Travel</v>
          </cell>
        </row>
        <row r="26">
          <cell r="A26" t="str">
            <v>2.1 Business travel</v>
          </cell>
        </row>
        <row r="27">
          <cell r="A27" t="str">
            <v>2.2 Personal travel</v>
          </cell>
        </row>
        <row r="28">
          <cell r="A28" t="str">
            <v>2.2.1 Health related expenditure</v>
          </cell>
        </row>
        <row r="29">
          <cell r="A29" t="str">
            <v>2.2.2 Education related expenditure</v>
          </cell>
        </row>
        <row r="30">
          <cell r="A30" t="str">
            <v>2.2.3 Other</v>
          </cell>
        </row>
        <row r="31">
          <cell r="A31" t="str">
            <v>3. Communications services</v>
          </cell>
        </row>
        <row r="32">
          <cell r="A32" t="str">
            <v>3.1 Postal and courier services</v>
          </cell>
        </row>
        <row r="33">
          <cell r="A33" t="str">
            <v>3.2 Telecommuncation services</v>
          </cell>
        </row>
        <row r="34">
          <cell r="A34" t="str">
            <v>4. Construction services</v>
          </cell>
        </row>
        <row r="35">
          <cell r="A35" t="str">
            <v>4.1 Construction Abroad</v>
          </cell>
        </row>
        <row r="36">
          <cell r="A36" t="str">
            <v>4.2 Construction in compiling economy</v>
          </cell>
        </row>
        <row r="37">
          <cell r="A37" t="str">
            <v>5. Insurance services</v>
          </cell>
        </row>
        <row r="38">
          <cell r="A38" t="str">
            <v>5.1  Life insurance and pension funding</v>
          </cell>
        </row>
        <row r="39">
          <cell r="A39" t="str">
            <v>5.2 Freight insurance</v>
          </cell>
        </row>
        <row r="40">
          <cell r="A40" t="str">
            <v>5.3 Other Direct Insurance</v>
          </cell>
        </row>
        <row r="41">
          <cell r="A41" t="str">
            <v>5.4 Reinsuance</v>
          </cell>
        </row>
        <row r="42">
          <cell r="A42" t="str">
            <v>5.5 Auxillary services</v>
          </cell>
        </row>
        <row r="43">
          <cell r="A43" t="str">
            <v>6. Financial services</v>
          </cell>
        </row>
        <row r="44">
          <cell r="A44" t="str">
            <v>7. Computer and information services</v>
          </cell>
        </row>
        <row r="45">
          <cell r="A45" t="str">
            <v>8. Royalties and license fees</v>
          </cell>
        </row>
        <row r="46">
          <cell r="A46" t="str">
            <v>8.1 Franchise and similar fees</v>
          </cell>
        </row>
        <row r="47">
          <cell r="A47" t="str">
            <v>8.2 Other royalties and license fees</v>
          </cell>
        </row>
        <row r="48">
          <cell r="A48" t="str">
            <v>9. Other business services</v>
          </cell>
        </row>
        <row r="49">
          <cell r="A49" t="str">
            <v>9.1 Merchanting and other trade-related services</v>
          </cell>
        </row>
        <row r="50">
          <cell r="A50" t="str">
            <v>9.1.1 Merchanting</v>
          </cell>
        </row>
        <row r="51">
          <cell r="A51" t="str">
            <v>9.1.2 Other trade-related services</v>
          </cell>
        </row>
        <row r="52">
          <cell r="A52" t="str">
            <v>9.2 Operational leasing services</v>
          </cell>
        </row>
        <row r="53">
          <cell r="A53" t="str">
            <v>9.3 Miscellaneous business, professional, and technical services</v>
          </cell>
        </row>
        <row r="54">
          <cell r="A54" t="str">
            <v>9.3.1 Legal, accounting, management consulting and public relations</v>
          </cell>
        </row>
        <row r="55">
          <cell r="A55" t="str">
            <v>9.3.2 Advertising, market research and public opinon</v>
          </cell>
        </row>
        <row r="56">
          <cell r="A56" t="str">
            <v>9.3.3 Resarch and development</v>
          </cell>
        </row>
        <row r="57">
          <cell r="A57" t="str">
            <v>9.3.4 Architectural, engineering, and other technical services</v>
          </cell>
        </row>
        <row r="58">
          <cell r="A58" t="str">
            <v>9.3.5 Agricultural, mining and on-site processing</v>
          </cell>
        </row>
        <row r="59">
          <cell r="A59" t="str">
            <v>9.3.6 Other business services</v>
          </cell>
        </row>
        <row r="60">
          <cell r="A60" t="str">
            <v>9.3.7 Services between related enterprises n.i.e</v>
          </cell>
        </row>
        <row r="61">
          <cell r="A61" t="str">
            <v>10. Personal, cultural and recreational services</v>
          </cell>
        </row>
        <row r="62">
          <cell r="A62" t="str">
            <v>10.1 Audiovisual and related services</v>
          </cell>
        </row>
        <row r="63">
          <cell r="A63" t="str">
            <v>10.2 Other Cultural and recreational services</v>
          </cell>
        </row>
        <row r="64">
          <cell r="A64" t="str">
            <v>10.2.1 Education services</v>
          </cell>
        </row>
        <row r="65">
          <cell r="A65" t="str">
            <v>10.2.2 Health services</v>
          </cell>
        </row>
        <row r="66">
          <cell r="A66" t="str">
            <v>10.2.3 Other </v>
          </cell>
        </row>
        <row r="67">
          <cell r="A67" t="str">
            <v>11. Government services, n.i.e.</v>
          </cell>
        </row>
        <row r="68">
          <cell r="A68" t="str">
            <v>11.1 Embassies and consulates</v>
          </cell>
        </row>
        <row r="69">
          <cell r="A69" t="str">
            <v>11.2 Military units and agencies</v>
          </cell>
        </row>
        <row r="70">
          <cell r="A70" t="str">
            <v>11.3 Other government services</v>
          </cell>
        </row>
        <row r="71">
          <cell r="A71" t="str">
            <v>C. INCOME</v>
          </cell>
        </row>
        <row r="72">
          <cell r="A72" t="str">
            <v>1. Compensation of employees including border, seasonal, and other workers</v>
          </cell>
        </row>
        <row r="73">
          <cell r="A73" t="str">
            <v>2. Investment Income</v>
          </cell>
        </row>
        <row r="74">
          <cell r="A74" t="str">
            <v>2.1 Direct investment</v>
          </cell>
        </row>
        <row r="75">
          <cell r="A75" t="str">
            <v>2.1.1 Income on equity</v>
          </cell>
        </row>
        <row r="76">
          <cell r="A76" t="str">
            <v>2.2.1.1 Dividends and distributed branch profits</v>
          </cell>
        </row>
        <row r="77">
          <cell r="A77" t="str">
            <v>2.1.1.2 Reinvested earnings and undistributed branch profits</v>
          </cell>
        </row>
        <row r="78">
          <cell r="A78" t="str">
            <v>2.1.2 Income on debt(interest)</v>
          </cell>
        </row>
        <row r="79">
          <cell r="A79" t="str">
            <v>2.2 Portfolio investment</v>
          </cell>
        </row>
        <row r="80">
          <cell r="A80" t="str">
            <v>2.2.1 Income on equity(dividends)</v>
          </cell>
        </row>
        <row r="81">
          <cell r="A81" t="str">
            <v>2.2.1.1 Monetary authorities</v>
          </cell>
        </row>
        <row r="82">
          <cell r="A82" t="str">
            <v>2.2.1.2 General Govermnet</v>
          </cell>
        </row>
        <row r="83">
          <cell r="A83" t="str">
            <v>2.2.1.3 Banks</v>
          </cell>
        </row>
        <row r="84">
          <cell r="A84" t="str">
            <v>2.2.1.4 Other sectors</v>
          </cell>
        </row>
        <row r="85">
          <cell r="A85" t="str">
            <v>2.2.2 Income on debt(interest)</v>
          </cell>
        </row>
        <row r="86">
          <cell r="A86" t="str">
            <v>2.2.2.1 Bonds and notes</v>
          </cell>
        </row>
        <row r="87">
          <cell r="A87" t="str">
            <v>2.2.2.1.1 Monetary authorities</v>
          </cell>
        </row>
        <row r="88">
          <cell r="A88" t="str">
            <v>2.2.2.1.2 General Government</v>
          </cell>
        </row>
        <row r="89">
          <cell r="A89" t="str">
            <v>2.2.2.1.3 Banks</v>
          </cell>
        </row>
        <row r="90">
          <cell r="A90" t="str">
            <v>2.2.2.1.4 Other sectors</v>
          </cell>
        </row>
        <row r="91">
          <cell r="A91" t="str">
            <v>2.2.2.2 Money-market instruments</v>
          </cell>
        </row>
        <row r="92">
          <cell r="A92" t="str">
            <v>2.2.2.2.1 Monetary Authorities</v>
          </cell>
        </row>
        <row r="93">
          <cell r="A93" t="str">
            <v>2.2.2.2.2 General Government</v>
          </cell>
        </row>
        <row r="94">
          <cell r="A94" t="str">
            <v>2.2.2.2.3 Banks</v>
          </cell>
        </row>
        <row r="95">
          <cell r="A95" t="str">
            <v>2.2.2.2.4 Other sectors</v>
          </cell>
        </row>
        <row r="96">
          <cell r="A96" t="str">
            <v>2.3. Other investments</v>
          </cell>
        </row>
        <row r="97">
          <cell r="A97" t="str">
            <v>2.3.1 Monetary Authorities</v>
          </cell>
        </row>
        <row r="98">
          <cell r="A98" t="str">
            <v>2.3.2 General Government</v>
          </cell>
        </row>
        <row r="99">
          <cell r="A99" t="str">
            <v>2.3.3 Banks</v>
          </cell>
        </row>
        <row r="100">
          <cell r="A100" t="str">
            <v>2.3.4 Other sectors</v>
          </cell>
        </row>
        <row r="101">
          <cell r="A101" t="str">
            <v>D. CURRENT TRANSFERS</v>
          </cell>
        </row>
        <row r="102">
          <cell r="A102" t="str">
            <v>1. General Government</v>
          </cell>
        </row>
        <row r="103">
          <cell r="A103" t="str">
            <v>2. Other sectors</v>
          </cell>
        </row>
        <row r="104">
          <cell r="A104" t="str">
            <v>2.1 Workers remittances</v>
          </cell>
        </row>
        <row r="105">
          <cell r="A105" t="str">
            <v>2.2 Other transfers</v>
          </cell>
        </row>
        <row r="106">
          <cell r="A106" t="str">
            <v>CAPTIAL AND FINANCIAL ACCOUNT</v>
          </cell>
        </row>
        <row r="107">
          <cell r="A107" t="str">
            <v>E. CAPTIAL ACCOUNT</v>
          </cell>
        </row>
        <row r="108">
          <cell r="A108" t="str">
            <v>1. Capital transfers</v>
          </cell>
        </row>
        <row r="109">
          <cell r="A109" t="str">
            <v>1.1 General Government</v>
          </cell>
        </row>
        <row r="110">
          <cell r="A110" t="str">
            <v>1.1.1 Debt forgiveness</v>
          </cell>
        </row>
        <row r="111">
          <cell r="A111" t="str">
            <v>1.1.2 Other</v>
          </cell>
        </row>
        <row r="112">
          <cell r="A112" t="str">
            <v>1.2 Other sectors</v>
          </cell>
        </row>
        <row r="113">
          <cell r="A113" t="str">
            <v>1.2.1 Migrant's transfers</v>
          </cell>
        </row>
        <row r="114">
          <cell r="A114" t="str">
            <v>1.2.2 Debt forgiveness</v>
          </cell>
        </row>
        <row r="115">
          <cell r="A115" t="str">
            <v>1.2.3 Other</v>
          </cell>
        </row>
        <row r="116">
          <cell r="A116" t="str">
            <v>2. Acquisitons/disposal of non-produced nonfinancial assets</v>
          </cell>
        </row>
        <row r="117">
          <cell r="A117" t="str">
            <v>F. FINANCIAL ACCOUNT</v>
          </cell>
        </row>
        <row r="118">
          <cell r="A118" t="str">
            <v>1. Direct investment</v>
          </cell>
        </row>
        <row r="119">
          <cell r="A119" t="str">
            <v>1.1 Abroad (outwards)</v>
          </cell>
        </row>
        <row r="120">
          <cell r="A120" t="str">
            <v>1.1.1 Equity capital</v>
          </cell>
        </row>
        <row r="121">
          <cell r="A121" t="str">
            <v>1.1.1.1 Claims on affilliated enterprises</v>
          </cell>
        </row>
        <row r="122">
          <cell r="A122" t="str">
            <v>1.1.1.2 Liabilities to affiliated enterprises</v>
          </cell>
        </row>
        <row r="123">
          <cell r="A123" t="str">
            <v>1.1.2 Reinvested earinings</v>
          </cell>
        </row>
        <row r="124">
          <cell r="A124" t="str">
            <v>1.1.2.1 Claims</v>
          </cell>
        </row>
        <row r="125">
          <cell r="A125" t="str">
            <v>1.1.2.2 Liabilities</v>
          </cell>
        </row>
        <row r="126">
          <cell r="A126" t="str">
            <v>1.1.3 Other Capital</v>
          </cell>
        </row>
        <row r="127">
          <cell r="A127" t="str">
            <v>1.1.3.1 Claims on affilliated enterprises</v>
          </cell>
        </row>
        <row r="128">
          <cell r="A128" t="str">
            <v>1.1.3.2 Liabilities to affiliated enterprises</v>
          </cell>
        </row>
        <row r="129">
          <cell r="A129" t="str">
            <v>1.2 In reporting economy</v>
          </cell>
        </row>
        <row r="130">
          <cell r="A130" t="str">
            <v>1.2.1.1 Claims on direct investors</v>
          </cell>
        </row>
        <row r="131">
          <cell r="A131" t="str">
            <v>1.2.1.2 Liabilities to direct investors</v>
          </cell>
        </row>
        <row r="132">
          <cell r="A132" t="str">
            <v>1.2.2 Reinvested earnings</v>
          </cell>
        </row>
        <row r="133">
          <cell r="A133" t="str">
            <v>1.2.2.1 Claims</v>
          </cell>
        </row>
        <row r="134">
          <cell r="A134" t="str">
            <v>1.2.2.2 Liabilities</v>
          </cell>
        </row>
        <row r="135">
          <cell r="A135" t="str">
            <v>1.2.3 Other Capital</v>
          </cell>
        </row>
        <row r="136">
          <cell r="A136" t="str">
            <v>1.2.3.1 Claims on direct investors</v>
          </cell>
        </row>
        <row r="137">
          <cell r="A137" t="str">
            <v>1.2.3.2 Liabilities to direct investors</v>
          </cell>
        </row>
        <row r="138">
          <cell r="A138" t="str">
            <v>2. Portfolio investment</v>
          </cell>
        </row>
        <row r="139">
          <cell r="A139" t="str">
            <v>2.1 Assets</v>
          </cell>
        </row>
        <row r="140">
          <cell r="A140" t="str">
            <v>2.1.1 Equity securities</v>
          </cell>
        </row>
        <row r="141">
          <cell r="A141" t="str">
            <v>2.1.1.1 Monetary authorities</v>
          </cell>
        </row>
        <row r="142">
          <cell r="A142" t="str">
            <v>2.1.1.2 General Govermnet</v>
          </cell>
        </row>
        <row r="143">
          <cell r="A143" t="str">
            <v>2.1.1.3 Banks</v>
          </cell>
        </row>
        <row r="144">
          <cell r="A144" t="str">
            <v>2.1.1.4 Other sectors</v>
          </cell>
        </row>
        <row r="145">
          <cell r="A145" t="str">
            <v>2.1.2 Debt securities</v>
          </cell>
        </row>
        <row r="146">
          <cell r="A146" t="str">
            <v>2.1.2.1 Bonds and notes</v>
          </cell>
        </row>
        <row r="147">
          <cell r="A147" t="str">
            <v>2.1.2.1.1 Monetary authorities</v>
          </cell>
        </row>
        <row r="148">
          <cell r="A148" t="str">
            <v>2.1.2.1.2 General Govermnet</v>
          </cell>
        </row>
        <row r="149">
          <cell r="A149" t="str">
            <v>2.1.2.1.3 Banks</v>
          </cell>
        </row>
        <row r="150">
          <cell r="A150" t="str">
            <v>2.1.2.1.4 Other sectors</v>
          </cell>
        </row>
        <row r="151">
          <cell r="A151" t="str">
            <v>2.1.2.2 Money market instruments</v>
          </cell>
        </row>
        <row r="152">
          <cell r="A152" t="str">
            <v>2.1.2.2.1 Monetary authorities</v>
          </cell>
        </row>
        <row r="153">
          <cell r="A153" t="str">
            <v>2.1.2.2.2 General Govermnet</v>
          </cell>
        </row>
        <row r="154">
          <cell r="A154" t="str">
            <v>2.1.2.2.3 Banks</v>
          </cell>
        </row>
        <row r="155">
          <cell r="A155" t="str">
            <v>2.1.2.2.4 Other sectors</v>
          </cell>
        </row>
        <row r="156">
          <cell r="A156" t="str">
            <v>2.2 Liabilities</v>
          </cell>
        </row>
        <row r="157">
          <cell r="A157" t="str">
            <v>2.2.1 Equity securities</v>
          </cell>
        </row>
        <row r="158">
          <cell r="A158" t="str">
            <v>2.2.1.1 Banks</v>
          </cell>
        </row>
        <row r="159">
          <cell r="A159" t="str">
            <v>2.2.1.2 Other sectors</v>
          </cell>
        </row>
        <row r="160">
          <cell r="A160" t="str">
            <v>2.2.2 Debt securities</v>
          </cell>
        </row>
        <row r="161">
          <cell r="A161" t="str">
            <v>2.2.2.1 Bonds and notes</v>
          </cell>
        </row>
        <row r="162">
          <cell r="A162" t="str">
            <v>2.2.2.1.1 Monetary authorities</v>
          </cell>
        </row>
        <row r="163">
          <cell r="A163" t="str">
            <v>2.2.2.1.2 General Govermnet</v>
          </cell>
        </row>
        <row r="164">
          <cell r="A164" t="str">
            <v>2.2.2.1.3 Banks</v>
          </cell>
        </row>
        <row r="165">
          <cell r="A165" t="str">
            <v>2.2.2.1.4 Other sectors</v>
          </cell>
        </row>
        <row r="166">
          <cell r="A166" t="str">
            <v>2.2.2.2 Money market instruments</v>
          </cell>
        </row>
        <row r="167">
          <cell r="A167" t="str">
            <v>2.2.2.2.1 Monetary authorities</v>
          </cell>
        </row>
        <row r="168">
          <cell r="A168" t="str">
            <v>2.2.2.2.2 General Govermnet</v>
          </cell>
        </row>
        <row r="169">
          <cell r="A169" t="str">
            <v>2.2.2.2.3 Banks</v>
          </cell>
        </row>
        <row r="170">
          <cell r="A170" t="str">
            <v>2.2.2.2.4 Other sectors</v>
          </cell>
        </row>
        <row r="171">
          <cell r="A171" t="str">
            <v>3. Financial Derivatives</v>
          </cell>
        </row>
        <row r="172">
          <cell r="A172" t="str">
            <v>3.0.1 Monetary Authorites</v>
          </cell>
        </row>
        <row r="173">
          <cell r="A173" t="str">
            <v>3.0.2 General Government</v>
          </cell>
        </row>
        <row r="174">
          <cell r="A174" t="str">
            <v>3.0.3 Banks</v>
          </cell>
        </row>
        <row r="175">
          <cell r="A175" t="str">
            <v>3.0.4 Other sectors</v>
          </cell>
        </row>
        <row r="176">
          <cell r="A176" t="str">
            <v>4. Other investment</v>
          </cell>
        </row>
        <row r="177">
          <cell r="A177" t="str">
            <v>4.1 Assets</v>
          </cell>
        </row>
        <row r="178">
          <cell r="A178" t="str">
            <v>4.1.1 Trade Credits</v>
          </cell>
        </row>
        <row r="179">
          <cell r="A179" t="str">
            <v>4.1.1.1 General Govervnment</v>
          </cell>
        </row>
        <row r="180">
          <cell r="A180" t="str">
            <v>4.1.1.2 Other sectors</v>
          </cell>
        </row>
        <row r="181">
          <cell r="A181" t="str">
            <v>4.1.2 Loans</v>
          </cell>
        </row>
        <row r="182">
          <cell r="A182" t="str">
            <v>4.1.2.1 Monetary Authorites</v>
          </cell>
        </row>
        <row r="183">
          <cell r="A183" t="str">
            <v>4.1.2.2 General Government</v>
          </cell>
        </row>
        <row r="184">
          <cell r="A184" t="str">
            <v>4.1.2.3 Banks</v>
          </cell>
        </row>
        <row r="185">
          <cell r="A185" t="str">
            <v>4.1.2.4 Other sectors</v>
          </cell>
        </row>
        <row r="186">
          <cell r="A186" t="str">
            <v>4.1.3 Currency and deposits</v>
          </cell>
        </row>
        <row r="187">
          <cell r="A187" t="str">
            <v>4.1.3.1 Monetary Authorites</v>
          </cell>
        </row>
        <row r="188">
          <cell r="A188" t="str">
            <v>4.1.3.2 General Government</v>
          </cell>
        </row>
        <row r="189">
          <cell r="A189" t="str">
            <v>4.1.3.3 Banks</v>
          </cell>
        </row>
        <row r="190">
          <cell r="A190" t="str">
            <v>4.1.3.4 Other sectors</v>
          </cell>
        </row>
        <row r="191">
          <cell r="A191" t="str">
            <v>4.1.4 Other assets</v>
          </cell>
        </row>
        <row r="192">
          <cell r="A192" t="str">
            <v>4.1.4.1 Monetary Authorites</v>
          </cell>
        </row>
        <row r="193">
          <cell r="A193" t="str">
            <v>4.1.4.2 General Government</v>
          </cell>
        </row>
        <row r="194">
          <cell r="A194" t="str">
            <v>4.1.4.3 Banks</v>
          </cell>
        </row>
        <row r="195">
          <cell r="A195" t="str">
            <v>4.1.4.4 Other sectors</v>
          </cell>
        </row>
        <row r="196">
          <cell r="A196" t="str">
            <v>4.2 Liabilities</v>
          </cell>
        </row>
        <row r="197">
          <cell r="A197" t="str">
            <v>4.2.1 Trade Credits</v>
          </cell>
        </row>
        <row r="198">
          <cell r="A198" t="str">
            <v>4.2.1.1 General Govervnment</v>
          </cell>
        </row>
        <row r="199">
          <cell r="A199" t="str">
            <v>4.2.1.2 Other sectors</v>
          </cell>
        </row>
        <row r="200">
          <cell r="A200" t="str">
            <v>4.2.2 Loans</v>
          </cell>
        </row>
        <row r="201">
          <cell r="A201" t="str">
            <v>4.2.2.1 Monetary Authorites</v>
          </cell>
        </row>
        <row r="202">
          <cell r="A202" t="str">
            <v>4.2.2.2 General Government</v>
          </cell>
        </row>
        <row r="203">
          <cell r="A203" t="str">
            <v>4.2.2.3 Banks</v>
          </cell>
        </row>
        <row r="204">
          <cell r="A204" t="str">
            <v>4.2.2.4 Other sectors</v>
          </cell>
        </row>
        <row r="205">
          <cell r="A205" t="str">
            <v>4.2.3 Currency and deposits</v>
          </cell>
        </row>
        <row r="206">
          <cell r="A206" t="str">
            <v>4.2.3.1 Monetary Authorites</v>
          </cell>
        </row>
        <row r="207">
          <cell r="A207" t="str">
            <v>4.2.3.2 General Government</v>
          </cell>
        </row>
        <row r="208">
          <cell r="A208" t="str">
            <v>4.2.3.3 Banks</v>
          </cell>
        </row>
        <row r="209">
          <cell r="A209" t="str">
            <v>4.2.3.4 Other sectors</v>
          </cell>
        </row>
        <row r="210">
          <cell r="A210" t="str">
            <v>4.2.4 Other Liabilities</v>
          </cell>
        </row>
        <row r="211">
          <cell r="A211" t="str">
            <v>4.2.4.1 Monetary Authorites</v>
          </cell>
        </row>
        <row r="212">
          <cell r="A212" t="str">
            <v>4.2.4.2 General Government</v>
          </cell>
        </row>
        <row r="213">
          <cell r="A213" t="str">
            <v>4.2.4.3 Banks</v>
          </cell>
        </row>
        <row r="214">
          <cell r="A214" t="str">
            <v>4.2.4.4 Other sectors</v>
          </cell>
        </row>
        <row r="215">
          <cell r="A215" t="str">
            <v>5. Offical reserves assets</v>
          </cell>
        </row>
        <row r="216">
          <cell r="A216" t="str">
            <v>5.1 Monetary gold</v>
          </cell>
        </row>
        <row r="217">
          <cell r="A217" t="str">
            <v>5.4 Foreign exchange</v>
          </cell>
        </row>
        <row r="218">
          <cell r="A218" t="str">
            <v>5.4.1 Currency and deposits</v>
          </cell>
        </row>
        <row r="219">
          <cell r="A219" t="str">
            <v>5.4.1.1 With monetary authorities</v>
          </cell>
        </row>
        <row r="220">
          <cell r="A220" t="str">
            <v>5.4.1.2 With banks</v>
          </cell>
        </row>
        <row r="221">
          <cell r="A221" t="str">
            <v>5.4.2 Securities</v>
          </cell>
        </row>
        <row r="222">
          <cell r="A222" t="str">
            <v>5.4.2.1 Equities</v>
          </cell>
        </row>
        <row r="223">
          <cell r="A223" t="str">
            <v>5.4.2.2 Bonds and notes</v>
          </cell>
        </row>
        <row r="224">
          <cell r="A224" t="str">
            <v>5.4.2.3 Money market instruments</v>
          </cell>
        </row>
        <row r="225">
          <cell r="A225" t="str">
            <v>5.5 Financial derivatives, net</v>
          </cell>
        </row>
        <row r="226">
          <cell r="A226" t="str">
            <v>5.6 Other claims</v>
          </cell>
        </row>
      </sheetData>
      <sheetData sheetId="3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orgeTown"/>
      <sheetName val="JohnCumber"/>
      <sheetName val="Savannah"/>
      <sheetName val="BoddenTown"/>
      <sheetName val="EastEnd"/>
      <sheetName val="NorthSide"/>
      <sheetName val="SpotBay"/>
      <sheetName val="Creek"/>
      <sheetName val="WestEnd"/>
      <sheetName val="RedBay"/>
      <sheetName val="Prospect"/>
      <sheetName val="CalSht"/>
      <sheetName val="DeflatorWkSht"/>
      <sheetName val="Index Estimation"/>
      <sheetName val="Constant Price Estimation"/>
      <sheetName val="E8Present"/>
    </sheetNames>
    <sheetDataSet>
      <sheetData sheetId="10">
        <row r="8">
          <cell r="D8" t="str">
            <v>Code</v>
          </cell>
          <cell r="E8" t="str">
            <v>Template</v>
          </cell>
          <cell r="F8">
            <v>2006</v>
          </cell>
          <cell r="G8">
            <v>2007</v>
          </cell>
        </row>
        <row r="9">
          <cell r="C9" t="str">
            <v>Revenue</v>
          </cell>
        </row>
        <row r="10">
          <cell r="C10" t="str">
            <v>42002 School Fees                                           </v>
          </cell>
          <cell r="D10" t="str">
            <v>tuition</v>
          </cell>
          <cell r="F10">
            <v>0</v>
          </cell>
          <cell r="G10">
            <v>70.334</v>
          </cell>
        </row>
        <row r="11">
          <cell r="C11" t="str">
            <v>42302 Rental of School Books                                </v>
          </cell>
          <cell r="D11" t="str">
            <v>othsales</v>
          </cell>
          <cell r="F11">
            <v>0</v>
          </cell>
          <cell r="G11">
            <v>23.8</v>
          </cell>
        </row>
        <row r="12">
          <cell r="C12" t="str">
            <v>42303 Rental - School Canteens                              </v>
          </cell>
          <cell r="D12" t="str">
            <v>rentinc</v>
          </cell>
          <cell r="F12">
            <v>20</v>
          </cell>
          <cell r="G12">
            <v>22</v>
          </cell>
        </row>
        <row r="13">
          <cell r="C13" t="str">
            <v>42404 Miscellaneous Receipts                                </v>
          </cell>
          <cell r="D13" t="str">
            <v>othsales</v>
          </cell>
          <cell r="F13">
            <v>0</v>
          </cell>
          <cell r="G13">
            <v>2</v>
          </cell>
        </row>
        <row r="14">
          <cell r="C14" t="str">
            <v>45002 Gain on Sale of Assets                                </v>
          </cell>
          <cell r="D14" t="str">
            <v>othinc</v>
          </cell>
          <cell r="F14">
            <v>0</v>
          </cell>
          <cell r="G14">
            <v>0</v>
          </cell>
        </row>
        <row r="15">
          <cell r="C15" t="str">
            <v>46001 Outputs Sold to EXCO                                  </v>
          </cell>
          <cell r="D15" t="str">
            <v>govgrant</v>
          </cell>
          <cell r="F15">
            <v>2302.697</v>
          </cell>
          <cell r="G15">
            <v>2636.28496</v>
          </cell>
        </row>
        <row r="17">
          <cell r="C17" t="str">
            <v>Total Revenue By Account</v>
          </cell>
          <cell r="E17">
            <v>0</v>
          </cell>
          <cell r="F17">
            <v>2322.697</v>
          </cell>
          <cell r="G17">
            <v>2754.41896</v>
          </cell>
        </row>
        <row r="19">
          <cell r="C19" t="str">
            <v>Expenses</v>
          </cell>
        </row>
        <row r="20">
          <cell r="C20" t="str">
            <v>50011 Basic Salary                                          </v>
          </cell>
          <cell r="D20" t="str">
            <v>wages</v>
          </cell>
          <cell r="F20">
            <v>969.48795</v>
          </cell>
          <cell r="G20">
            <v>1177.8772</v>
          </cell>
        </row>
        <row r="21">
          <cell r="C21" t="str">
            <v>50014 Leave                                                 </v>
          </cell>
          <cell r="D21" t="str">
            <v>wages</v>
          </cell>
          <cell r="F21">
            <v>5.21271</v>
          </cell>
          <cell r="G21">
            <v>0</v>
          </cell>
        </row>
        <row r="22">
          <cell r="C22" t="str">
            <v>50017 Wages                                                 </v>
          </cell>
          <cell r="D22" t="str">
            <v>wages</v>
          </cell>
          <cell r="F22">
            <v>84.43453</v>
          </cell>
          <cell r="G22">
            <v>183.54788</v>
          </cell>
        </row>
        <row r="23">
          <cell r="C23" t="str">
            <v>50018 Temporary Relief                                      </v>
          </cell>
          <cell r="D23" t="str">
            <v>wages</v>
          </cell>
          <cell r="F23">
            <v>0.82236</v>
          </cell>
          <cell r="G23">
            <v>1.2815999999999999</v>
          </cell>
        </row>
        <row r="24">
          <cell r="C24" t="str">
            <v>50020 Contracted Officers Supplement                        </v>
          </cell>
          <cell r="D24" t="str">
            <v>oli</v>
          </cell>
          <cell r="F24">
            <v>0</v>
          </cell>
          <cell r="G24">
            <v>0</v>
          </cell>
        </row>
        <row r="25">
          <cell r="C25" t="str">
            <v>50029 Acting  Allowance                                     </v>
          </cell>
          <cell r="D25" t="str">
            <v>wages</v>
          </cell>
          <cell r="F25">
            <v>1.494</v>
          </cell>
          <cell r="G25">
            <v>2.6634499999999997</v>
          </cell>
        </row>
        <row r="26">
          <cell r="C26" t="str">
            <v>50031 Duty Allowance                                        </v>
          </cell>
          <cell r="D26" t="str">
            <v>wages</v>
          </cell>
          <cell r="F26">
            <v>0.82878</v>
          </cell>
          <cell r="G26">
            <v>0</v>
          </cell>
        </row>
        <row r="27">
          <cell r="C27" t="str">
            <v>50052 Extra Curricular Activities                           </v>
          </cell>
          <cell r="D27" t="str">
            <v>input</v>
          </cell>
          <cell r="F27">
            <v>0</v>
          </cell>
          <cell r="G27">
            <v>1.566</v>
          </cell>
        </row>
        <row r="28">
          <cell r="C28" t="str">
            <v>50056 Motor Car Upkeep                                      </v>
          </cell>
          <cell r="D28" t="str">
            <v>input</v>
          </cell>
          <cell r="F28">
            <v>1.25</v>
          </cell>
          <cell r="G28">
            <v>2.21196</v>
          </cell>
        </row>
        <row r="29">
          <cell r="C29" t="str">
            <v>50061 Optical/Dental Services                               </v>
          </cell>
          <cell r="D29" t="str">
            <v>oli</v>
          </cell>
          <cell r="F29">
            <v>0</v>
          </cell>
          <cell r="G29">
            <v>0</v>
          </cell>
        </row>
        <row r="30">
          <cell r="C30" t="str">
            <v>50068 Other Passages                                        </v>
          </cell>
          <cell r="D30" t="str">
            <v>transport</v>
          </cell>
          <cell r="F30">
            <v>0</v>
          </cell>
          <cell r="G30">
            <v>1.76399</v>
          </cell>
        </row>
        <row r="31">
          <cell r="C31" t="str">
            <v>50072 Employee Health Care Costs                            </v>
          </cell>
          <cell r="D31" t="str">
            <v>oli</v>
          </cell>
          <cell r="F31">
            <v>0</v>
          </cell>
          <cell r="G31">
            <v>0</v>
          </cell>
        </row>
        <row r="32">
          <cell r="C32" t="str">
            <v>50080 Government Pension Contribution                       </v>
          </cell>
          <cell r="D32" t="str">
            <v>oli</v>
          </cell>
          <cell r="F32">
            <v>62.15752</v>
          </cell>
          <cell r="G32">
            <v>76.28609</v>
          </cell>
        </row>
        <row r="33">
          <cell r="C33" t="str">
            <v>50082 Pension Contribution - PPE Employ                     </v>
          </cell>
          <cell r="D33" t="str">
            <v>wages</v>
          </cell>
          <cell r="F33">
            <v>57.13827</v>
          </cell>
          <cell r="G33">
            <v>65.66187</v>
          </cell>
        </row>
        <row r="34">
          <cell r="C34" t="str">
            <v>50083 Pension Contribution - Group                          </v>
          </cell>
          <cell r="D34" t="str">
            <v>wages</v>
          </cell>
          <cell r="F34">
            <v>5.01925</v>
          </cell>
          <cell r="G34">
            <v>10.62422</v>
          </cell>
        </row>
        <row r="35">
          <cell r="C35" t="str">
            <v>50150 Movement in Annual Leave Provision                    </v>
          </cell>
          <cell r="D35" t="str">
            <v>wages</v>
          </cell>
          <cell r="F35">
            <v>0</v>
          </cell>
          <cell r="G35">
            <v>9.95989</v>
          </cell>
        </row>
        <row r="36">
          <cell r="C36" t="str">
            <v>50199 Personnel Costs Interdepartmental                     </v>
          </cell>
          <cell r="D36" t="str">
            <v>interdept</v>
          </cell>
          <cell r="F36">
            <v>0</v>
          </cell>
          <cell r="G36">
            <v>0</v>
          </cell>
        </row>
        <row r="37">
          <cell r="C37" t="str">
            <v>50205 Mileage Claims                                        </v>
          </cell>
          <cell r="D37" t="str">
            <v>input</v>
          </cell>
          <cell r="F37">
            <v>0</v>
          </cell>
          <cell r="G37">
            <v>0.1341</v>
          </cell>
        </row>
        <row r="38">
          <cell r="C38" t="str">
            <v>50208 Other Transport                                       </v>
          </cell>
          <cell r="D38" t="str">
            <v>transport</v>
          </cell>
          <cell r="F38">
            <v>0</v>
          </cell>
          <cell r="G38">
            <v>0.34</v>
          </cell>
        </row>
        <row r="39">
          <cell r="C39" t="str">
            <v>50224 Official Travel - Expense                             </v>
          </cell>
          <cell r="D39" t="str">
            <v>transport</v>
          </cell>
          <cell r="F39">
            <v>2.18266</v>
          </cell>
          <cell r="G39">
            <v>6.774760000000001</v>
          </cell>
        </row>
        <row r="40">
          <cell r="C40" t="str">
            <v>50229 Training                                              </v>
          </cell>
          <cell r="D40" t="str">
            <v>input</v>
          </cell>
          <cell r="F40">
            <v>0</v>
          </cell>
          <cell r="G40">
            <v>0</v>
          </cell>
        </row>
        <row r="41">
          <cell r="C41" t="str">
            <v>50412 Hygiene/Sanitary Supplies                             </v>
          </cell>
          <cell r="D41" t="str">
            <v>input</v>
          </cell>
          <cell r="F41">
            <v>1.14505</v>
          </cell>
          <cell r="G41">
            <v>1.0438</v>
          </cell>
        </row>
        <row r="42">
          <cell r="C42" t="str">
            <v>50961 Vehicle Fuel and Oil                                  </v>
          </cell>
          <cell r="D42" t="str">
            <v>input</v>
          </cell>
          <cell r="F42">
            <v>2.17388</v>
          </cell>
          <cell r="G42">
            <v>2.15653</v>
          </cell>
        </row>
        <row r="43">
          <cell r="C43" t="str">
            <v>50964 Paper and Printing Consumables                        </v>
          </cell>
          <cell r="D43" t="str">
            <v>input</v>
          </cell>
          <cell r="F43">
            <v>3.72049</v>
          </cell>
          <cell r="G43">
            <v>-0.0335</v>
          </cell>
        </row>
        <row r="44">
          <cell r="C44" t="str">
            <v>51001 Office Supplies - Consumables                         </v>
          </cell>
          <cell r="D44" t="str">
            <v>input</v>
          </cell>
          <cell r="F44">
            <v>1.3236400000000001</v>
          </cell>
          <cell r="G44">
            <v>5.02275</v>
          </cell>
        </row>
        <row r="45">
          <cell r="C45" t="str">
            <v>51051 Printing - Other                                      </v>
          </cell>
          <cell r="D45" t="str">
            <v>input</v>
          </cell>
          <cell r="F45">
            <v>0.134</v>
          </cell>
          <cell r="G45">
            <v>0</v>
          </cell>
        </row>
        <row r="46">
          <cell r="C46" t="str">
            <v>51052 Publications, periodicals                             </v>
          </cell>
          <cell r="D46" t="str">
            <v>input</v>
          </cell>
          <cell r="F46">
            <v>0.26375</v>
          </cell>
          <cell r="G46">
            <v>0</v>
          </cell>
        </row>
        <row r="47">
          <cell r="C47" t="str">
            <v>51057 Educational  Supplies                                 </v>
          </cell>
          <cell r="D47" t="str">
            <v>input</v>
          </cell>
          <cell r="F47">
            <v>36.73468</v>
          </cell>
          <cell r="G47">
            <v>43.840849999999996</v>
          </cell>
        </row>
        <row r="48">
          <cell r="C48" t="str">
            <v>51061 Insecticides                                          </v>
          </cell>
          <cell r="D48" t="str">
            <v>input</v>
          </cell>
          <cell r="F48">
            <v>0</v>
          </cell>
          <cell r="G48">
            <v>0.46394</v>
          </cell>
        </row>
        <row r="49">
          <cell r="C49" t="str">
            <v>51069 School Counselling                                    </v>
          </cell>
          <cell r="D49" t="str">
            <v>input</v>
          </cell>
          <cell r="F49">
            <v>0</v>
          </cell>
          <cell r="G49">
            <v>0</v>
          </cell>
        </row>
        <row r="50">
          <cell r="C50" t="str">
            <v>51070 Sports Equipment                                      </v>
          </cell>
          <cell r="D50" t="str">
            <v>input</v>
          </cell>
          <cell r="F50">
            <v>0.145</v>
          </cell>
          <cell r="G50">
            <v>1.06325</v>
          </cell>
        </row>
        <row r="51">
          <cell r="C51" t="str">
            <v>51079 Miscellaneous Supplies                                </v>
          </cell>
          <cell r="D51" t="str">
            <v>input</v>
          </cell>
          <cell r="F51">
            <v>0.6099600000000001</v>
          </cell>
          <cell r="G51">
            <v>1.113</v>
          </cell>
        </row>
        <row r="52">
          <cell r="C52" t="str">
            <v>51086 Expensed (Attractive) Assets                          </v>
          </cell>
          <cell r="D52" t="str">
            <v>input</v>
          </cell>
          <cell r="F52">
            <v>0.3599</v>
          </cell>
          <cell r="G52">
            <v>1.43835</v>
          </cell>
        </row>
        <row r="53">
          <cell r="C53" t="str">
            <v>51405 Electricity                                           </v>
          </cell>
          <cell r="D53" t="str">
            <v>utilities</v>
          </cell>
          <cell r="F53">
            <v>213.53446</v>
          </cell>
          <cell r="G53">
            <v>234.56141</v>
          </cell>
        </row>
        <row r="54">
          <cell r="C54" t="str">
            <v>51415 Gas                                                   </v>
          </cell>
          <cell r="D54" t="str">
            <v>purchase</v>
          </cell>
          <cell r="F54">
            <v>0</v>
          </cell>
          <cell r="G54">
            <v>0</v>
          </cell>
        </row>
        <row r="55">
          <cell r="C55" t="str">
            <v>51420 Water                                                 </v>
          </cell>
          <cell r="D55" t="str">
            <v>utilities</v>
          </cell>
          <cell r="F55">
            <v>12.13174</v>
          </cell>
          <cell r="G55">
            <v>7.36433</v>
          </cell>
        </row>
        <row r="56">
          <cell r="C56" t="str">
            <v>51430 Telephone Charges                                     </v>
          </cell>
          <cell r="D56" t="str">
            <v>input</v>
          </cell>
          <cell r="F56">
            <v>2.52121</v>
          </cell>
          <cell r="G56">
            <v>3.5150300000000003</v>
          </cell>
        </row>
        <row r="57">
          <cell r="C57" t="str">
            <v>51450 Facsimile Charges                                     </v>
          </cell>
          <cell r="D57" t="str">
            <v>input</v>
          </cell>
          <cell r="F57">
            <v>0.42513999999999996</v>
          </cell>
          <cell r="G57">
            <v>0.3649</v>
          </cell>
        </row>
        <row r="58">
          <cell r="C58" t="str">
            <v>51460 Data Communications Lines                             </v>
          </cell>
          <cell r="D58" t="str">
            <v>input</v>
          </cell>
          <cell r="F58">
            <v>3.3</v>
          </cell>
          <cell r="G58">
            <v>3.50758</v>
          </cell>
        </row>
        <row r="59">
          <cell r="C59" t="str">
            <v>54227 Bank Charges                                          </v>
          </cell>
          <cell r="D59" t="str">
            <v>finance</v>
          </cell>
          <cell r="F59">
            <v>0.02025</v>
          </cell>
          <cell r="G59">
            <v>0.02025</v>
          </cell>
        </row>
        <row r="60">
          <cell r="C60" t="str">
            <v>54251 Examination Expenses                                  </v>
          </cell>
          <cell r="D60" t="str">
            <v>input</v>
          </cell>
          <cell r="F60">
            <v>0</v>
          </cell>
          <cell r="G60">
            <v>0</v>
          </cell>
        </row>
        <row r="61">
          <cell r="C61" t="str">
            <v>54256 Professional Fees                                     </v>
          </cell>
          <cell r="D61" t="str">
            <v>input</v>
          </cell>
          <cell r="F61">
            <v>0.449</v>
          </cell>
          <cell r="G61">
            <v>0</v>
          </cell>
        </row>
        <row r="62">
          <cell r="C62" t="str">
            <v>54300 Freight and Shipping                                  </v>
          </cell>
          <cell r="D62" t="str">
            <v>input</v>
          </cell>
          <cell r="F62">
            <v>6.85075</v>
          </cell>
          <cell r="G62">
            <v>3.11266</v>
          </cell>
        </row>
        <row r="63">
          <cell r="C63" t="str">
            <v>54301 Capital Projects                                      </v>
          </cell>
          <cell r="D63" t="str">
            <v>capital</v>
          </cell>
          <cell r="F63">
            <v>0</v>
          </cell>
          <cell r="G63">
            <v>0</v>
          </cell>
        </row>
        <row r="64">
          <cell r="C64" t="str">
            <v>54302 Hospitality                                           </v>
          </cell>
          <cell r="D64" t="str">
            <v>input</v>
          </cell>
          <cell r="F64">
            <v>0</v>
          </cell>
          <cell r="G64">
            <v>1.565</v>
          </cell>
        </row>
        <row r="65">
          <cell r="C65" t="str">
            <v>54306 Janitorial Services                                   </v>
          </cell>
          <cell r="D65" t="str">
            <v>input</v>
          </cell>
          <cell r="F65">
            <v>49.2</v>
          </cell>
          <cell r="G65">
            <v>58.92</v>
          </cell>
        </row>
        <row r="66">
          <cell r="C66" t="str">
            <v>54312 Maintenance - Playing Fields                          </v>
          </cell>
          <cell r="D66" t="str">
            <v>input</v>
          </cell>
          <cell r="F66">
            <v>1.64056</v>
          </cell>
          <cell r="G66">
            <v>8.07237</v>
          </cell>
        </row>
        <row r="67">
          <cell r="C67" t="str">
            <v>54323 Maintenance - School Buildings                        </v>
          </cell>
          <cell r="D67" t="str">
            <v>construct</v>
          </cell>
          <cell r="F67">
            <v>30.14072</v>
          </cell>
          <cell r="G67">
            <v>22.74157</v>
          </cell>
        </row>
        <row r="68">
          <cell r="C68" t="str">
            <v>54324 Maintenance - Other Equipment                         </v>
          </cell>
          <cell r="D68" t="str">
            <v>input</v>
          </cell>
          <cell r="F68">
            <v>7.3484</v>
          </cell>
          <cell r="G68">
            <v>10.76488</v>
          </cell>
        </row>
        <row r="69">
          <cell r="C69" t="str">
            <v>54330 Maintenance - Playing Fields                          </v>
          </cell>
          <cell r="D69" t="str">
            <v>input</v>
          </cell>
          <cell r="F69">
            <v>0</v>
          </cell>
          <cell r="G69">
            <v>0</v>
          </cell>
        </row>
        <row r="70">
          <cell r="C70" t="str">
            <v>54334 Maintenance - Vehicles and Equipment                  </v>
          </cell>
          <cell r="D70" t="str">
            <v>input</v>
          </cell>
          <cell r="F70">
            <v>1.6779600000000001</v>
          </cell>
          <cell r="G70">
            <v>1.56081</v>
          </cell>
        </row>
        <row r="71">
          <cell r="C71" t="str">
            <v>54351 Computer Software Maintenance                         </v>
          </cell>
          <cell r="D71" t="str">
            <v>input</v>
          </cell>
          <cell r="F71">
            <v>0</v>
          </cell>
          <cell r="G71">
            <v>0</v>
          </cell>
        </row>
        <row r="72">
          <cell r="C72" t="str">
            <v>54352 Software Licensing Fees                               </v>
          </cell>
          <cell r="D72" t="str">
            <v>input</v>
          </cell>
          <cell r="F72">
            <v>0</v>
          </cell>
          <cell r="G72">
            <v>2.1105</v>
          </cell>
        </row>
        <row r="73">
          <cell r="C73" t="str">
            <v>54361 Computer Hardware Maintenance                         </v>
          </cell>
          <cell r="D73" t="str">
            <v>input</v>
          </cell>
          <cell r="F73">
            <v>1.20878</v>
          </cell>
          <cell r="G73">
            <v>2.1735100000000003</v>
          </cell>
        </row>
        <row r="74">
          <cell r="C74" t="str">
            <v>54403 Security Services                                     </v>
          </cell>
          <cell r="D74" t="str">
            <v>input</v>
          </cell>
          <cell r="F74">
            <v>35.555</v>
          </cell>
          <cell r="G74">
            <v>33.437</v>
          </cell>
        </row>
        <row r="75">
          <cell r="C75" t="str">
            <v>54405 Transportation                                        </v>
          </cell>
          <cell r="D75" t="str">
            <v>transport</v>
          </cell>
          <cell r="F75">
            <v>1.408</v>
          </cell>
          <cell r="G75">
            <v>0.13</v>
          </cell>
        </row>
        <row r="76">
          <cell r="C76" t="str">
            <v>54428 Miscellaneous                                         </v>
          </cell>
          <cell r="D76" t="str">
            <v>input</v>
          </cell>
          <cell r="F76">
            <v>0</v>
          </cell>
          <cell r="G76">
            <v>-0.066</v>
          </cell>
        </row>
        <row r="77">
          <cell r="C77" t="str">
            <v>54433 Overseas Postage                                      </v>
          </cell>
          <cell r="D77" t="str">
            <v>input</v>
          </cell>
          <cell r="F77">
            <v>0</v>
          </cell>
          <cell r="G77">
            <v>0</v>
          </cell>
        </row>
        <row r="78">
          <cell r="C78" t="str">
            <v>54456 Garbage Collection Fees                               </v>
          </cell>
          <cell r="D78" t="str">
            <v>input</v>
          </cell>
          <cell r="F78">
            <v>0</v>
          </cell>
          <cell r="G78">
            <v>1.778</v>
          </cell>
        </row>
        <row r="79">
          <cell r="C79" t="str">
            <v>54457 Vehicle Licensing / Inspection                        </v>
          </cell>
          <cell r="D79" t="str">
            <v>input</v>
          </cell>
          <cell r="F79">
            <v>0.415</v>
          </cell>
          <cell r="G79">
            <v>0</v>
          </cell>
        </row>
        <row r="80">
          <cell r="C80" t="str">
            <v>54715 Annual School Sports                                  </v>
          </cell>
          <cell r="D80" t="str">
            <v>input</v>
          </cell>
          <cell r="F80">
            <v>1.6268</v>
          </cell>
          <cell r="G80">
            <v>1.9767000000000001</v>
          </cell>
        </row>
        <row r="81">
          <cell r="C81" t="str">
            <v>55030 School Improvement                                    </v>
          </cell>
          <cell r="D81" t="str">
            <v>input</v>
          </cell>
          <cell r="F81">
            <v>0</v>
          </cell>
          <cell r="G81">
            <v>0.4635</v>
          </cell>
        </row>
        <row r="82">
          <cell r="C82" t="str">
            <v>55035 Special Education                                     </v>
          </cell>
          <cell r="D82" t="str">
            <v>input</v>
          </cell>
          <cell r="F82">
            <v>0</v>
          </cell>
          <cell r="G82">
            <v>0</v>
          </cell>
        </row>
        <row r="83">
          <cell r="C83" t="str">
            <v>55065 Training of Teachers                                  </v>
          </cell>
          <cell r="D83" t="str">
            <v>input</v>
          </cell>
          <cell r="F83">
            <v>0</v>
          </cell>
          <cell r="G83">
            <v>0.3982</v>
          </cell>
        </row>
        <row r="84">
          <cell r="C84" t="str">
            <v>57149 Other &amp; Maintenance Interdepartmental                 </v>
          </cell>
          <cell r="D84" t="str">
            <v>interdept</v>
          </cell>
          <cell r="F84">
            <v>84.0758</v>
          </cell>
          <cell r="G84">
            <v>80.72816</v>
          </cell>
        </row>
        <row r="85">
          <cell r="C85" t="str">
            <v>57151 Audio-Visual                                          </v>
          </cell>
          <cell r="D85" t="str">
            <v>input</v>
          </cell>
          <cell r="F85">
            <v>0.7123999999999999</v>
          </cell>
          <cell r="G85">
            <v>0</v>
          </cell>
        </row>
        <row r="86">
          <cell r="C86" t="str">
            <v>57157 School Library                                        </v>
          </cell>
          <cell r="D86" t="str">
            <v>input</v>
          </cell>
          <cell r="F86">
            <v>0.26599</v>
          </cell>
          <cell r="G86">
            <v>0</v>
          </cell>
        </row>
        <row r="87">
          <cell r="C87" t="str">
            <v>57161 Miscellaneous                                         </v>
          </cell>
          <cell r="D87" t="str">
            <v>input</v>
          </cell>
          <cell r="F87">
            <v>0</v>
          </cell>
          <cell r="G87">
            <v>0</v>
          </cell>
        </row>
        <row r="88">
          <cell r="C88" t="str">
            <v>57165 Extra-Curricular Supplies                             </v>
          </cell>
          <cell r="D88" t="str">
            <v>input</v>
          </cell>
          <cell r="F88">
            <v>0</v>
          </cell>
          <cell r="G88">
            <v>4.7122</v>
          </cell>
        </row>
        <row r="89">
          <cell r="C89" t="str">
            <v>57277 Insurance - Buildings                                 </v>
          </cell>
          <cell r="D89" t="str">
            <v>finance</v>
          </cell>
          <cell r="F89">
            <v>158.00142000000002</v>
          </cell>
          <cell r="G89">
            <v>158.61873</v>
          </cell>
        </row>
        <row r="90">
          <cell r="C90" t="str">
            <v>57278 Insurance - Liabilities                               </v>
          </cell>
          <cell r="D90" t="str">
            <v>finance</v>
          </cell>
          <cell r="F90">
            <v>3.0049200000000003</v>
          </cell>
          <cell r="G90">
            <v>4.339770000000001</v>
          </cell>
        </row>
        <row r="91">
          <cell r="C91" t="str">
            <v>57281 Insurance - Vehicles                                  </v>
          </cell>
          <cell r="D91" t="str">
            <v>finance</v>
          </cell>
          <cell r="F91">
            <v>0</v>
          </cell>
          <cell r="G91">
            <v>0</v>
          </cell>
        </row>
        <row r="92">
          <cell r="C92" t="str">
            <v>57286 Insurance - Health                                    </v>
          </cell>
          <cell r="D92" t="str">
            <v>oli</v>
          </cell>
          <cell r="F92">
            <v>91.936</v>
          </cell>
          <cell r="G92">
            <v>180.356</v>
          </cell>
        </row>
        <row r="93">
          <cell r="C93" t="str">
            <v>60001 Depreciation - Building</v>
          </cell>
          <cell r="D93" t="str">
            <v>dep</v>
          </cell>
          <cell r="F93">
            <v>206.48031</v>
          </cell>
          <cell r="G93">
            <v>206.48033</v>
          </cell>
        </row>
        <row r="94">
          <cell r="C94" t="str">
            <v>60005 Depreciation - Vehicle</v>
          </cell>
          <cell r="D94" t="str">
            <v>dep</v>
          </cell>
          <cell r="F94">
            <v>8.01</v>
          </cell>
          <cell r="G94">
            <v>8.01</v>
          </cell>
        </row>
        <row r="95">
          <cell r="C95" t="str">
            <v>60008 Depreciation - Furniture</v>
          </cell>
          <cell r="D95" t="str">
            <v>dep</v>
          </cell>
          <cell r="E95">
            <v>0</v>
          </cell>
          <cell r="F95">
            <v>9.39179</v>
          </cell>
          <cell r="G95">
            <v>9.42964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orgeTown"/>
      <sheetName val="JohnCumber"/>
      <sheetName val="Savannah"/>
      <sheetName val="BoddenTown"/>
      <sheetName val="EastEnd"/>
      <sheetName val="NorthSide"/>
      <sheetName val="SpotBay"/>
      <sheetName val="Creek"/>
      <sheetName val="WestEnd"/>
      <sheetName val="RedBay"/>
      <sheetName val="Prospect"/>
      <sheetName val="CalSht"/>
      <sheetName val="DeflatorWkSht"/>
      <sheetName val="Index Estimation"/>
      <sheetName val="Constant Price Estimation"/>
      <sheetName val="E8Present"/>
    </sheetNames>
    <sheetDataSet>
      <sheetData sheetId="10">
        <row r="8">
          <cell r="D8" t="str">
            <v>Code</v>
          </cell>
          <cell r="E8" t="str">
            <v>Template</v>
          </cell>
          <cell r="F8">
            <v>2006</v>
          </cell>
          <cell r="G8">
            <v>2007</v>
          </cell>
        </row>
        <row r="9">
          <cell r="C9" t="str">
            <v>Revenue</v>
          </cell>
        </row>
        <row r="10">
          <cell r="C10" t="str">
            <v>42002 School Fees                                           </v>
          </cell>
          <cell r="D10" t="str">
            <v>tuition</v>
          </cell>
          <cell r="F10">
            <v>0</v>
          </cell>
          <cell r="G10">
            <v>70.334</v>
          </cell>
        </row>
        <row r="11">
          <cell r="C11" t="str">
            <v>42302 Rental of School Books                                </v>
          </cell>
          <cell r="D11" t="str">
            <v>othsales</v>
          </cell>
          <cell r="F11">
            <v>0</v>
          </cell>
          <cell r="G11">
            <v>23.8</v>
          </cell>
        </row>
        <row r="12">
          <cell r="C12" t="str">
            <v>42303 Rental - School Canteens                              </v>
          </cell>
          <cell r="D12" t="str">
            <v>rentinc</v>
          </cell>
          <cell r="F12">
            <v>20</v>
          </cell>
          <cell r="G12">
            <v>22</v>
          </cell>
        </row>
        <row r="13">
          <cell r="C13" t="str">
            <v>42404 Miscellaneous Receipts                                </v>
          </cell>
          <cell r="D13" t="str">
            <v>othsales</v>
          </cell>
          <cell r="F13">
            <v>0</v>
          </cell>
          <cell r="G13">
            <v>2</v>
          </cell>
        </row>
        <row r="14">
          <cell r="C14" t="str">
            <v>45002 Gain on Sale of Assets                                </v>
          </cell>
          <cell r="D14" t="str">
            <v>othinc</v>
          </cell>
          <cell r="F14">
            <v>0</v>
          </cell>
          <cell r="G14">
            <v>0</v>
          </cell>
        </row>
        <row r="15">
          <cell r="C15" t="str">
            <v>46001 Outputs Sold to EXCO                                  </v>
          </cell>
          <cell r="D15" t="str">
            <v>govgrant</v>
          </cell>
          <cell r="F15">
            <v>2302.697</v>
          </cell>
          <cell r="G15">
            <v>2636.28496</v>
          </cell>
        </row>
        <row r="17">
          <cell r="C17" t="str">
            <v>Total Revenue By Account</v>
          </cell>
          <cell r="E17">
            <v>0</v>
          </cell>
          <cell r="F17">
            <v>2322.697</v>
          </cell>
          <cell r="G17">
            <v>2754.41896</v>
          </cell>
        </row>
        <row r="19">
          <cell r="C19" t="str">
            <v>Expenses</v>
          </cell>
        </row>
        <row r="20">
          <cell r="C20" t="str">
            <v>50011 Basic Salary                                          </v>
          </cell>
          <cell r="D20" t="str">
            <v>wages</v>
          </cell>
          <cell r="F20">
            <v>969.48795</v>
          </cell>
          <cell r="G20">
            <v>1177.8772</v>
          </cell>
        </row>
        <row r="21">
          <cell r="C21" t="str">
            <v>50014 Leave                                                 </v>
          </cell>
          <cell r="D21" t="str">
            <v>wages</v>
          </cell>
          <cell r="F21">
            <v>5.21271</v>
          </cell>
          <cell r="G21">
            <v>0</v>
          </cell>
        </row>
        <row r="22">
          <cell r="C22" t="str">
            <v>50017 Wages                                                 </v>
          </cell>
          <cell r="D22" t="str">
            <v>wages</v>
          </cell>
          <cell r="F22">
            <v>84.43453</v>
          </cell>
          <cell r="G22">
            <v>183.54788</v>
          </cell>
        </row>
        <row r="23">
          <cell r="C23" t="str">
            <v>50018 Temporary Relief                                      </v>
          </cell>
          <cell r="D23" t="str">
            <v>wages</v>
          </cell>
          <cell r="F23">
            <v>0.82236</v>
          </cell>
          <cell r="G23">
            <v>1.2815999999999999</v>
          </cell>
        </row>
        <row r="24">
          <cell r="C24" t="str">
            <v>50020 Contracted Officers Supplement                        </v>
          </cell>
          <cell r="D24" t="str">
            <v>oli</v>
          </cell>
          <cell r="F24">
            <v>0</v>
          </cell>
          <cell r="G24">
            <v>0</v>
          </cell>
        </row>
        <row r="25">
          <cell r="C25" t="str">
            <v>50029 Acting  Allowance                                     </v>
          </cell>
          <cell r="D25" t="str">
            <v>wages</v>
          </cell>
          <cell r="F25">
            <v>1.494</v>
          </cell>
          <cell r="G25">
            <v>2.6634499999999997</v>
          </cell>
        </row>
        <row r="26">
          <cell r="C26" t="str">
            <v>50031 Duty Allowance                                        </v>
          </cell>
          <cell r="D26" t="str">
            <v>wages</v>
          </cell>
          <cell r="F26">
            <v>0.82878</v>
          </cell>
          <cell r="G26">
            <v>0</v>
          </cell>
        </row>
        <row r="27">
          <cell r="C27" t="str">
            <v>50052 Extra Curricular Activities                           </v>
          </cell>
          <cell r="D27" t="str">
            <v>input</v>
          </cell>
          <cell r="F27">
            <v>0</v>
          </cell>
          <cell r="G27">
            <v>1.566</v>
          </cell>
        </row>
        <row r="28">
          <cell r="C28" t="str">
            <v>50056 Motor Car Upkeep                                      </v>
          </cell>
          <cell r="D28" t="str">
            <v>input</v>
          </cell>
          <cell r="F28">
            <v>1.25</v>
          </cell>
          <cell r="G28">
            <v>2.21196</v>
          </cell>
        </row>
        <row r="29">
          <cell r="C29" t="str">
            <v>50061 Optical/Dental Services                               </v>
          </cell>
          <cell r="D29" t="str">
            <v>oli</v>
          </cell>
          <cell r="F29">
            <v>0</v>
          </cell>
          <cell r="G29">
            <v>0</v>
          </cell>
        </row>
        <row r="30">
          <cell r="C30" t="str">
            <v>50068 Other Passages                                        </v>
          </cell>
          <cell r="D30" t="str">
            <v>transport</v>
          </cell>
          <cell r="F30">
            <v>0</v>
          </cell>
          <cell r="G30">
            <v>1.76399</v>
          </cell>
        </row>
        <row r="31">
          <cell r="C31" t="str">
            <v>50072 Employee Health Care Costs                            </v>
          </cell>
          <cell r="D31" t="str">
            <v>oli</v>
          </cell>
          <cell r="F31">
            <v>0</v>
          </cell>
          <cell r="G31">
            <v>0</v>
          </cell>
        </row>
        <row r="32">
          <cell r="C32" t="str">
            <v>50080 Government Pension Contribution                       </v>
          </cell>
          <cell r="D32" t="str">
            <v>oli</v>
          </cell>
          <cell r="F32">
            <v>62.15752</v>
          </cell>
          <cell r="G32">
            <v>76.28609</v>
          </cell>
        </row>
        <row r="33">
          <cell r="C33" t="str">
            <v>50082 Pension Contribution - PPE Employ                     </v>
          </cell>
          <cell r="D33" t="str">
            <v>wages</v>
          </cell>
          <cell r="F33">
            <v>57.13827</v>
          </cell>
          <cell r="G33">
            <v>65.66187</v>
          </cell>
        </row>
        <row r="34">
          <cell r="C34" t="str">
            <v>50083 Pension Contribution - Group                          </v>
          </cell>
          <cell r="D34" t="str">
            <v>wages</v>
          </cell>
          <cell r="F34">
            <v>5.01925</v>
          </cell>
          <cell r="G34">
            <v>10.62422</v>
          </cell>
        </row>
        <row r="35">
          <cell r="C35" t="str">
            <v>50150 Movement in Annual Leave Provision                    </v>
          </cell>
          <cell r="D35" t="str">
            <v>wages</v>
          </cell>
          <cell r="F35">
            <v>0</v>
          </cell>
          <cell r="G35">
            <v>9.95989</v>
          </cell>
        </row>
        <row r="36">
          <cell r="C36" t="str">
            <v>50199 Personnel Costs Interdepartmental                     </v>
          </cell>
          <cell r="D36" t="str">
            <v>interdept</v>
          </cell>
          <cell r="F36">
            <v>0</v>
          </cell>
          <cell r="G36">
            <v>0</v>
          </cell>
        </row>
        <row r="37">
          <cell r="C37" t="str">
            <v>50205 Mileage Claims                                        </v>
          </cell>
          <cell r="D37" t="str">
            <v>input</v>
          </cell>
          <cell r="F37">
            <v>0</v>
          </cell>
          <cell r="G37">
            <v>0.1341</v>
          </cell>
        </row>
        <row r="38">
          <cell r="C38" t="str">
            <v>50208 Other Transport                                       </v>
          </cell>
          <cell r="D38" t="str">
            <v>transport</v>
          </cell>
          <cell r="F38">
            <v>0</v>
          </cell>
          <cell r="G38">
            <v>0.34</v>
          </cell>
        </row>
        <row r="39">
          <cell r="C39" t="str">
            <v>50224 Official Travel - Expense                             </v>
          </cell>
          <cell r="D39" t="str">
            <v>transport</v>
          </cell>
          <cell r="F39">
            <v>2.18266</v>
          </cell>
          <cell r="G39">
            <v>6.774760000000001</v>
          </cell>
        </row>
        <row r="40">
          <cell r="C40" t="str">
            <v>50229 Training                                              </v>
          </cell>
          <cell r="D40" t="str">
            <v>input</v>
          </cell>
          <cell r="F40">
            <v>0</v>
          </cell>
          <cell r="G40">
            <v>0</v>
          </cell>
        </row>
        <row r="41">
          <cell r="C41" t="str">
            <v>50412 Hygiene/Sanitary Supplies                             </v>
          </cell>
          <cell r="D41" t="str">
            <v>input</v>
          </cell>
          <cell r="F41">
            <v>1.14505</v>
          </cell>
          <cell r="G41">
            <v>1.0438</v>
          </cell>
        </row>
        <row r="42">
          <cell r="C42" t="str">
            <v>50961 Vehicle Fuel and Oil                                  </v>
          </cell>
          <cell r="D42" t="str">
            <v>input</v>
          </cell>
          <cell r="F42">
            <v>2.17388</v>
          </cell>
          <cell r="G42">
            <v>2.15653</v>
          </cell>
        </row>
        <row r="43">
          <cell r="C43" t="str">
            <v>50964 Paper and Printing Consumables                        </v>
          </cell>
          <cell r="D43" t="str">
            <v>input</v>
          </cell>
          <cell r="F43">
            <v>3.72049</v>
          </cell>
          <cell r="G43">
            <v>-0.0335</v>
          </cell>
        </row>
        <row r="44">
          <cell r="C44" t="str">
            <v>51001 Office Supplies - Consumables                         </v>
          </cell>
          <cell r="D44" t="str">
            <v>input</v>
          </cell>
          <cell r="F44">
            <v>1.3236400000000001</v>
          </cell>
          <cell r="G44">
            <v>5.02275</v>
          </cell>
        </row>
        <row r="45">
          <cell r="C45" t="str">
            <v>51051 Printing - Other                                      </v>
          </cell>
          <cell r="D45" t="str">
            <v>input</v>
          </cell>
          <cell r="F45">
            <v>0.134</v>
          </cell>
          <cell r="G45">
            <v>0</v>
          </cell>
        </row>
        <row r="46">
          <cell r="C46" t="str">
            <v>51052 Publications, periodicals                             </v>
          </cell>
          <cell r="D46" t="str">
            <v>input</v>
          </cell>
          <cell r="F46">
            <v>0.26375</v>
          </cell>
          <cell r="G46">
            <v>0</v>
          </cell>
        </row>
        <row r="47">
          <cell r="C47" t="str">
            <v>51057 Educational  Supplies                                 </v>
          </cell>
          <cell r="D47" t="str">
            <v>input</v>
          </cell>
          <cell r="F47">
            <v>36.73468</v>
          </cell>
          <cell r="G47">
            <v>43.840849999999996</v>
          </cell>
        </row>
        <row r="48">
          <cell r="C48" t="str">
            <v>51061 Insecticides                                          </v>
          </cell>
          <cell r="D48" t="str">
            <v>input</v>
          </cell>
          <cell r="F48">
            <v>0</v>
          </cell>
          <cell r="G48">
            <v>0.46394</v>
          </cell>
        </row>
        <row r="49">
          <cell r="C49" t="str">
            <v>51069 School Counselling                                    </v>
          </cell>
          <cell r="D49" t="str">
            <v>input</v>
          </cell>
          <cell r="F49">
            <v>0</v>
          </cell>
          <cell r="G49">
            <v>0</v>
          </cell>
        </row>
        <row r="50">
          <cell r="C50" t="str">
            <v>51070 Sports Equipment                                      </v>
          </cell>
          <cell r="D50" t="str">
            <v>input</v>
          </cell>
          <cell r="F50">
            <v>0.145</v>
          </cell>
          <cell r="G50">
            <v>1.06325</v>
          </cell>
        </row>
        <row r="51">
          <cell r="C51" t="str">
            <v>51079 Miscellaneous Supplies                                </v>
          </cell>
          <cell r="D51" t="str">
            <v>input</v>
          </cell>
          <cell r="F51">
            <v>0.6099600000000001</v>
          </cell>
          <cell r="G51">
            <v>1.113</v>
          </cell>
        </row>
        <row r="52">
          <cell r="C52" t="str">
            <v>51086 Expensed (Attractive) Assets                          </v>
          </cell>
          <cell r="D52" t="str">
            <v>input</v>
          </cell>
          <cell r="F52">
            <v>0.3599</v>
          </cell>
          <cell r="G52">
            <v>1.43835</v>
          </cell>
        </row>
        <row r="53">
          <cell r="C53" t="str">
            <v>51405 Electricity                                           </v>
          </cell>
          <cell r="D53" t="str">
            <v>utilities</v>
          </cell>
          <cell r="F53">
            <v>213.53446</v>
          </cell>
          <cell r="G53">
            <v>234.56141</v>
          </cell>
        </row>
        <row r="54">
          <cell r="C54" t="str">
            <v>51415 Gas                                                   </v>
          </cell>
          <cell r="D54" t="str">
            <v>purchase</v>
          </cell>
          <cell r="F54">
            <v>0</v>
          </cell>
          <cell r="G54">
            <v>0</v>
          </cell>
        </row>
        <row r="55">
          <cell r="C55" t="str">
            <v>51420 Water                                                 </v>
          </cell>
          <cell r="D55" t="str">
            <v>utilities</v>
          </cell>
          <cell r="F55">
            <v>12.13174</v>
          </cell>
          <cell r="G55">
            <v>7.36433</v>
          </cell>
        </row>
        <row r="56">
          <cell r="C56" t="str">
            <v>51430 Telephone Charges                                     </v>
          </cell>
          <cell r="D56" t="str">
            <v>input</v>
          </cell>
          <cell r="F56">
            <v>2.52121</v>
          </cell>
          <cell r="G56">
            <v>3.5150300000000003</v>
          </cell>
        </row>
        <row r="57">
          <cell r="C57" t="str">
            <v>51450 Facsimile Charges                                     </v>
          </cell>
          <cell r="D57" t="str">
            <v>input</v>
          </cell>
          <cell r="F57">
            <v>0.42513999999999996</v>
          </cell>
          <cell r="G57">
            <v>0.3649</v>
          </cell>
        </row>
        <row r="58">
          <cell r="C58" t="str">
            <v>51460 Data Communications Lines                             </v>
          </cell>
          <cell r="D58" t="str">
            <v>input</v>
          </cell>
          <cell r="F58">
            <v>3.3</v>
          </cell>
          <cell r="G58">
            <v>3.50758</v>
          </cell>
        </row>
        <row r="59">
          <cell r="C59" t="str">
            <v>54227 Bank Charges                                          </v>
          </cell>
          <cell r="D59" t="str">
            <v>finance</v>
          </cell>
          <cell r="F59">
            <v>0.02025</v>
          </cell>
          <cell r="G59">
            <v>0.02025</v>
          </cell>
        </row>
        <row r="60">
          <cell r="C60" t="str">
            <v>54251 Examination Expenses                                  </v>
          </cell>
          <cell r="D60" t="str">
            <v>input</v>
          </cell>
          <cell r="F60">
            <v>0</v>
          </cell>
          <cell r="G60">
            <v>0</v>
          </cell>
        </row>
        <row r="61">
          <cell r="C61" t="str">
            <v>54256 Professional Fees                                     </v>
          </cell>
          <cell r="D61" t="str">
            <v>input</v>
          </cell>
          <cell r="F61">
            <v>0.449</v>
          </cell>
          <cell r="G61">
            <v>0</v>
          </cell>
        </row>
        <row r="62">
          <cell r="C62" t="str">
            <v>54300 Freight and Shipping                                  </v>
          </cell>
          <cell r="D62" t="str">
            <v>input</v>
          </cell>
          <cell r="F62">
            <v>6.85075</v>
          </cell>
          <cell r="G62">
            <v>3.11266</v>
          </cell>
        </row>
        <row r="63">
          <cell r="C63" t="str">
            <v>54301 Capital Projects                                      </v>
          </cell>
          <cell r="D63" t="str">
            <v>capital</v>
          </cell>
          <cell r="F63">
            <v>0</v>
          </cell>
          <cell r="G63">
            <v>0</v>
          </cell>
        </row>
        <row r="64">
          <cell r="C64" t="str">
            <v>54302 Hospitality                                           </v>
          </cell>
          <cell r="D64" t="str">
            <v>input</v>
          </cell>
          <cell r="F64">
            <v>0</v>
          </cell>
          <cell r="G64">
            <v>1.565</v>
          </cell>
        </row>
        <row r="65">
          <cell r="C65" t="str">
            <v>54306 Janitorial Services                                   </v>
          </cell>
          <cell r="D65" t="str">
            <v>input</v>
          </cell>
          <cell r="F65">
            <v>49.2</v>
          </cell>
          <cell r="G65">
            <v>58.92</v>
          </cell>
        </row>
        <row r="66">
          <cell r="C66" t="str">
            <v>54312 Maintenance - Playing Fields                          </v>
          </cell>
          <cell r="D66" t="str">
            <v>input</v>
          </cell>
          <cell r="F66">
            <v>1.64056</v>
          </cell>
          <cell r="G66">
            <v>8.07237</v>
          </cell>
        </row>
        <row r="67">
          <cell r="C67" t="str">
            <v>54323 Maintenance - School Buildings                        </v>
          </cell>
          <cell r="D67" t="str">
            <v>construct</v>
          </cell>
          <cell r="F67">
            <v>30.14072</v>
          </cell>
          <cell r="G67">
            <v>22.74157</v>
          </cell>
        </row>
        <row r="68">
          <cell r="C68" t="str">
            <v>54324 Maintenance - Other Equipment                         </v>
          </cell>
          <cell r="D68" t="str">
            <v>input</v>
          </cell>
          <cell r="F68">
            <v>7.3484</v>
          </cell>
          <cell r="G68">
            <v>10.76488</v>
          </cell>
        </row>
        <row r="69">
          <cell r="C69" t="str">
            <v>54330 Maintenance - Playing Fields                          </v>
          </cell>
          <cell r="D69" t="str">
            <v>input</v>
          </cell>
          <cell r="F69">
            <v>0</v>
          </cell>
          <cell r="G69">
            <v>0</v>
          </cell>
        </row>
        <row r="70">
          <cell r="C70" t="str">
            <v>54334 Maintenance - Vehicles and Equipment                  </v>
          </cell>
          <cell r="D70" t="str">
            <v>input</v>
          </cell>
          <cell r="F70">
            <v>1.6779600000000001</v>
          </cell>
          <cell r="G70">
            <v>1.56081</v>
          </cell>
        </row>
        <row r="71">
          <cell r="C71" t="str">
            <v>54351 Computer Software Maintenance                         </v>
          </cell>
          <cell r="D71" t="str">
            <v>input</v>
          </cell>
          <cell r="F71">
            <v>0</v>
          </cell>
          <cell r="G71">
            <v>0</v>
          </cell>
        </row>
        <row r="72">
          <cell r="C72" t="str">
            <v>54352 Software Licensing Fees                               </v>
          </cell>
          <cell r="D72" t="str">
            <v>input</v>
          </cell>
          <cell r="F72">
            <v>0</v>
          </cell>
          <cell r="G72">
            <v>2.1105</v>
          </cell>
        </row>
        <row r="73">
          <cell r="C73" t="str">
            <v>54361 Computer Hardware Maintenance                         </v>
          </cell>
          <cell r="D73" t="str">
            <v>input</v>
          </cell>
          <cell r="F73">
            <v>1.20878</v>
          </cell>
          <cell r="G73">
            <v>2.1735100000000003</v>
          </cell>
        </row>
        <row r="74">
          <cell r="C74" t="str">
            <v>54403 Security Services                                     </v>
          </cell>
          <cell r="D74" t="str">
            <v>input</v>
          </cell>
          <cell r="F74">
            <v>35.555</v>
          </cell>
          <cell r="G74">
            <v>33.437</v>
          </cell>
        </row>
        <row r="75">
          <cell r="C75" t="str">
            <v>54405 Transportation                                        </v>
          </cell>
          <cell r="D75" t="str">
            <v>transport</v>
          </cell>
          <cell r="F75">
            <v>1.408</v>
          </cell>
          <cell r="G75">
            <v>0.13</v>
          </cell>
        </row>
        <row r="76">
          <cell r="C76" t="str">
            <v>54428 Miscellaneous                                         </v>
          </cell>
          <cell r="D76" t="str">
            <v>input</v>
          </cell>
          <cell r="F76">
            <v>0</v>
          </cell>
          <cell r="G76">
            <v>-0.066</v>
          </cell>
        </row>
        <row r="77">
          <cell r="C77" t="str">
            <v>54433 Overseas Postage                                      </v>
          </cell>
          <cell r="D77" t="str">
            <v>input</v>
          </cell>
          <cell r="F77">
            <v>0</v>
          </cell>
          <cell r="G77">
            <v>0</v>
          </cell>
        </row>
        <row r="78">
          <cell r="C78" t="str">
            <v>54456 Garbage Collection Fees                               </v>
          </cell>
          <cell r="D78" t="str">
            <v>input</v>
          </cell>
          <cell r="F78">
            <v>0</v>
          </cell>
          <cell r="G78">
            <v>1.778</v>
          </cell>
        </row>
        <row r="79">
          <cell r="C79" t="str">
            <v>54457 Vehicle Licensing / Inspection                        </v>
          </cell>
          <cell r="D79" t="str">
            <v>input</v>
          </cell>
          <cell r="F79">
            <v>0.415</v>
          </cell>
          <cell r="G79">
            <v>0</v>
          </cell>
        </row>
        <row r="80">
          <cell r="C80" t="str">
            <v>54715 Annual School Sports                                  </v>
          </cell>
          <cell r="D80" t="str">
            <v>input</v>
          </cell>
          <cell r="F80">
            <v>1.6268</v>
          </cell>
          <cell r="G80">
            <v>1.9767000000000001</v>
          </cell>
        </row>
        <row r="81">
          <cell r="C81" t="str">
            <v>55030 School Improvement                                    </v>
          </cell>
          <cell r="D81" t="str">
            <v>input</v>
          </cell>
          <cell r="F81">
            <v>0</v>
          </cell>
          <cell r="G81">
            <v>0.4635</v>
          </cell>
        </row>
        <row r="82">
          <cell r="C82" t="str">
            <v>55035 Special Education                                     </v>
          </cell>
          <cell r="D82" t="str">
            <v>input</v>
          </cell>
          <cell r="F82">
            <v>0</v>
          </cell>
          <cell r="G82">
            <v>0</v>
          </cell>
        </row>
        <row r="83">
          <cell r="C83" t="str">
            <v>55065 Training of Teachers                                  </v>
          </cell>
          <cell r="D83" t="str">
            <v>input</v>
          </cell>
          <cell r="F83">
            <v>0</v>
          </cell>
          <cell r="G83">
            <v>0.3982</v>
          </cell>
        </row>
        <row r="84">
          <cell r="C84" t="str">
            <v>57149 Other &amp; Maintenance Interdepartmental                 </v>
          </cell>
          <cell r="D84" t="str">
            <v>interdept</v>
          </cell>
          <cell r="F84">
            <v>84.0758</v>
          </cell>
          <cell r="G84">
            <v>80.72816</v>
          </cell>
        </row>
        <row r="85">
          <cell r="C85" t="str">
            <v>57151 Audio-Visual                                          </v>
          </cell>
          <cell r="D85" t="str">
            <v>input</v>
          </cell>
          <cell r="F85">
            <v>0.7123999999999999</v>
          </cell>
          <cell r="G85">
            <v>0</v>
          </cell>
        </row>
        <row r="86">
          <cell r="C86" t="str">
            <v>57157 School Library                                        </v>
          </cell>
          <cell r="D86" t="str">
            <v>input</v>
          </cell>
          <cell r="F86">
            <v>0.26599</v>
          </cell>
          <cell r="G86">
            <v>0</v>
          </cell>
        </row>
        <row r="87">
          <cell r="C87" t="str">
            <v>57161 Miscellaneous                                         </v>
          </cell>
          <cell r="D87" t="str">
            <v>input</v>
          </cell>
          <cell r="F87">
            <v>0</v>
          </cell>
          <cell r="G87">
            <v>0</v>
          </cell>
        </row>
        <row r="88">
          <cell r="C88" t="str">
            <v>57165 Extra-Curricular Supplies                             </v>
          </cell>
          <cell r="D88" t="str">
            <v>input</v>
          </cell>
          <cell r="F88">
            <v>0</v>
          </cell>
          <cell r="G88">
            <v>4.7122</v>
          </cell>
        </row>
        <row r="89">
          <cell r="C89" t="str">
            <v>57277 Insurance - Buildings                                 </v>
          </cell>
          <cell r="D89" t="str">
            <v>finance</v>
          </cell>
          <cell r="F89">
            <v>158.00142000000002</v>
          </cell>
          <cell r="G89">
            <v>158.61873</v>
          </cell>
        </row>
        <row r="90">
          <cell r="C90" t="str">
            <v>57278 Insurance - Liabilities                               </v>
          </cell>
          <cell r="D90" t="str">
            <v>finance</v>
          </cell>
          <cell r="F90">
            <v>3.0049200000000003</v>
          </cell>
          <cell r="G90">
            <v>4.339770000000001</v>
          </cell>
        </row>
        <row r="91">
          <cell r="C91" t="str">
            <v>57281 Insurance - Vehicles                                  </v>
          </cell>
          <cell r="D91" t="str">
            <v>finance</v>
          </cell>
          <cell r="F91">
            <v>0</v>
          </cell>
          <cell r="G91">
            <v>0</v>
          </cell>
        </row>
        <row r="92">
          <cell r="C92" t="str">
            <v>57286 Insurance - Health                                    </v>
          </cell>
          <cell r="D92" t="str">
            <v>oli</v>
          </cell>
          <cell r="F92">
            <v>91.936</v>
          </cell>
          <cell r="G92">
            <v>180.356</v>
          </cell>
        </row>
        <row r="93">
          <cell r="C93" t="str">
            <v>60001 Depreciation - Building</v>
          </cell>
          <cell r="D93" t="str">
            <v>dep</v>
          </cell>
          <cell r="F93">
            <v>206.48031</v>
          </cell>
          <cell r="G93">
            <v>206.48033</v>
          </cell>
        </row>
        <row r="94">
          <cell r="C94" t="str">
            <v>60005 Depreciation - Vehicle</v>
          </cell>
          <cell r="D94" t="str">
            <v>dep</v>
          </cell>
          <cell r="F94">
            <v>8.01</v>
          </cell>
          <cell r="G94">
            <v>8.01</v>
          </cell>
        </row>
        <row r="95">
          <cell r="C95" t="str">
            <v>60008 Depreciation - Furniture</v>
          </cell>
          <cell r="D95" t="str">
            <v>dep</v>
          </cell>
          <cell r="E95">
            <v>0</v>
          </cell>
          <cell r="F95">
            <v>9.39179</v>
          </cell>
          <cell r="G95">
            <v>9.42964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 Mail"/>
      <sheetName val="List"/>
      <sheetName val="To Deliver"/>
      <sheetName val="BREG2009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(DOMESTIC)"/>
      <sheetName val="F13(Pension Plans)"/>
      <sheetName val="F13 (fOREIGN)"/>
      <sheetName val="F14"/>
      <sheetName val="F15"/>
      <sheetName val="F16"/>
      <sheetName val="F17"/>
      <sheetName val="F18"/>
      <sheetName val="F19"/>
      <sheetName val="F20"/>
      <sheetName val="F21"/>
      <sheetName val="Gov"/>
      <sheetName val="Foreign Consulates"/>
      <sheetName val="Sheet1"/>
      <sheetName val="Sheet2"/>
      <sheetName val="Sheet3"/>
      <sheetName val="F13"/>
    </sheetNames>
    <sheetDataSet>
      <sheetData sheetId="29">
        <row r="1">
          <cell r="A1" t="str">
            <v>Fully Completed</v>
          </cell>
        </row>
        <row r="2">
          <cell r="A2" t="str">
            <v>Partially Completed</v>
          </cell>
        </row>
        <row r="3">
          <cell r="A3" t="str">
            <v>Defunct</v>
          </cell>
        </row>
        <row r="4">
          <cell r="A4" t="str">
            <v>No BOP transactions</v>
          </cell>
        </row>
        <row r="5">
          <cell r="A5" t="str">
            <v>Refusal</v>
          </cell>
        </row>
        <row r="6">
          <cell r="A6" t="str">
            <v>Excempt Company</v>
          </cell>
        </row>
        <row r="7">
          <cell r="A7" t="str">
            <v>Duplicate</v>
          </cell>
        </row>
        <row r="8">
          <cell r="A8" t="str">
            <v>No Returns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0"/>
  <sheetViews>
    <sheetView tabSelected="1" zoomScale="80" zoomScaleNormal="80" zoomScalePageLayoutView="0" workbookViewId="0" topLeftCell="B1">
      <pane xSplit="1" ySplit="11" topLeftCell="V12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B4" sqref="B4:Z4"/>
    </sheetView>
  </sheetViews>
  <sheetFormatPr defaultColWidth="17.00390625" defaultRowHeight="15"/>
  <cols>
    <col min="1" max="1" width="9.7109375" style="2" customWidth="1"/>
    <col min="2" max="2" width="81.421875" style="82" customWidth="1"/>
    <col min="3" max="3" width="14.57421875" style="83" hidden="1" customWidth="1"/>
    <col min="4" max="4" width="12.00390625" style="83" hidden="1" customWidth="1"/>
    <col min="5" max="5" width="11.00390625" style="83" hidden="1" customWidth="1"/>
    <col min="6" max="6" width="13.00390625" style="83" hidden="1" customWidth="1"/>
    <col min="7" max="7" width="12.28125" style="83" hidden="1" customWidth="1"/>
    <col min="8" max="8" width="11.8515625" style="83" hidden="1" customWidth="1"/>
    <col min="9" max="9" width="12.8515625" style="83" customWidth="1"/>
    <col min="10" max="10" width="12.00390625" style="83" customWidth="1"/>
    <col min="11" max="11" width="12.7109375" style="83" customWidth="1"/>
    <col min="12" max="12" width="14.00390625" style="83" customWidth="1"/>
    <col min="13" max="13" width="12.421875" style="83" customWidth="1"/>
    <col min="14" max="14" width="12.8515625" style="83" customWidth="1"/>
    <col min="15" max="17" width="12.8515625" style="84" customWidth="1"/>
    <col min="18" max="19" width="13.7109375" style="85" customWidth="1"/>
    <col min="20" max="20" width="13.8515625" style="85" customWidth="1"/>
    <col min="21" max="22" width="13.7109375" style="85" customWidth="1"/>
    <col min="23" max="23" width="13.8515625" style="85" customWidth="1"/>
    <col min="24" max="24" width="13.8515625" style="131" customWidth="1"/>
    <col min="25" max="25" width="13.7109375" style="154" customWidth="1"/>
    <col min="26" max="26" width="13.7109375" style="141" customWidth="1"/>
    <col min="27" max="27" width="13.8515625" style="131" customWidth="1"/>
    <col min="28" max="28" width="13.7109375" style="154" customWidth="1"/>
    <col min="29" max="29" width="13.7109375" style="141" customWidth="1"/>
    <col min="30" max="30" width="13.8515625" style="131" customWidth="1"/>
    <col min="31" max="31" width="13.7109375" style="154" customWidth="1"/>
    <col min="32" max="32" width="13.7109375" style="141" customWidth="1"/>
    <col min="33" max="33" width="13.8515625" style="131" customWidth="1"/>
    <col min="34" max="34" width="13.7109375" style="154" customWidth="1"/>
    <col min="35" max="35" width="13.7109375" style="141" customWidth="1"/>
    <col min="36" max="16384" width="17.00390625" style="3" customWidth="1"/>
  </cols>
  <sheetData>
    <row r="1" spans="24:33" ht="14.25">
      <c r="X1" s="166"/>
      <c r="AA1" s="166"/>
      <c r="AD1" s="166"/>
      <c r="AG1" s="166"/>
    </row>
    <row r="2" spans="2:35" s="2" customFormat="1" ht="15.75" customHeight="1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5"/>
      <c r="Q2" s="175"/>
      <c r="R2" s="176"/>
      <c r="S2" s="176"/>
      <c r="T2" s="176"/>
      <c r="U2" s="176"/>
      <c r="V2" s="176"/>
      <c r="W2" s="176"/>
      <c r="X2" s="177"/>
      <c r="Y2" s="154"/>
      <c r="Z2" s="154"/>
      <c r="AA2" s="177"/>
      <c r="AB2" s="154"/>
      <c r="AC2" s="154"/>
      <c r="AD2" s="177"/>
      <c r="AE2" s="154"/>
      <c r="AF2" s="154"/>
      <c r="AG2" s="177"/>
      <c r="AH2" s="154"/>
      <c r="AI2" s="154"/>
    </row>
    <row r="3" spans="2:35" ht="20.25" customHeight="1">
      <c r="B3" s="195" t="s">
        <v>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3"/>
      <c r="AB3" s="4"/>
      <c r="AC3" s="3"/>
      <c r="AD3" s="3"/>
      <c r="AE3" s="4"/>
      <c r="AF3" s="3"/>
      <c r="AG3" s="3"/>
      <c r="AH3" s="4"/>
      <c r="AI3" s="3"/>
    </row>
    <row r="4" spans="2:35" ht="18.75" customHeight="1">
      <c r="B4" s="195" t="s">
        <v>1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3"/>
      <c r="AB4" s="4"/>
      <c r="AC4" s="5"/>
      <c r="AD4" s="3"/>
      <c r="AE4" s="4"/>
      <c r="AF4" s="5"/>
      <c r="AG4" s="3"/>
      <c r="AH4" s="4"/>
      <c r="AI4" s="5"/>
    </row>
    <row r="5" spans="2:34" ht="18.75" customHeight="1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  <c r="P5" s="180"/>
      <c r="Q5" s="180"/>
      <c r="R5" s="181"/>
      <c r="S5" s="181"/>
      <c r="T5" s="182"/>
      <c r="U5" s="181"/>
      <c r="V5" s="181"/>
      <c r="W5" s="182"/>
      <c r="X5" s="183"/>
      <c r="Y5" s="140"/>
      <c r="AA5" s="183"/>
      <c r="AB5" s="140"/>
      <c r="AD5" s="183"/>
      <c r="AE5" s="140"/>
      <c r="AG5" s="183"/>
      <c r="AH5" s="140"/>
    </row>
    <row r="6" spans="2:35" ht="21" customHeight="1">
      <c r="B6" s="195" t="s">
        <v>2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3"/>
      <c r="AB6" s="4"/>
      <c r="AC6" s="3"/>
      <c r="AD6" s="3"/>
      <c r="AE6" s="4"/>
      <c r="AF6" s="3"/>
      <c r="AG6" s="3"/>
      <c r="AH6" s="4"/>
      <c r="AI6" s="3"/>
    </row>
    <row r="7" spans="2:34" ht="21" customHeight="1" thickBot="1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80"/>
      <c r="P7" s="184"/>
      <c r="Q7" s="184"/>
      <c r="R7" s="184"/>
      <c r="S7" s="184"/>
      <c r="T7" s="182"/>
      <c r="U7" s="184"/>
      <c r="V7" s="184"/>
      <c r="W7" s="182"/>
      <c r="X7" s="183"/>
      <c r="Y7" s="153"/>
      <c r="AA7" s="183"/>
      <c r="AB7" s="153"/>
      <c r="AD7" s="183"/>
      <c r="AE7" s="153"/>
      <c r="AG7" s="183"/>
      <c r="AH7" s="153"/>
    </row>
    <row r="8" spans="1:35" ht="24.75" customHeight="1" thickBot="1">
      <c r="A8" s="1"/>
      <c r="B8" s="129" t="s">
        <v>3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2"/>
      <c r="Y8" s="132"/>
      <c r="Z8" s="133"/>
      <c r="AA8" s="132"/>
      <c r="AB8" s="132"/>
      <c r="AC8" s="133"/>
      <c r="AD8" s="132"/>
      <c r="AE8" s="132"/>
      <c r="AF8" s="133"/>
      <c r="AG8" s="132"/>
      <c r="AH8" s="132"/>
      <c r="AI8" s="133"/>
    </row>
    <row r="9" spans="1:35" ht="25.5" customHeight="1">
      <c r="A9" s="1"/>
      <c r="B9" s="6"/>
      <c r="C9" s="189">
        <v>2010</v>
      </c>
      <c r="D9" s="190"/>
      <c r="E9" s="191"/>
      <c r="F9" s="189">
        <v>2011</v>
      </c>
      <c r="G9" s="190"/>
      <c r="H9" s="191"/>
      <c r="I9" s="192">
        <v>2012</v>
      </c>
      <c r="J9" s="193"/>
      <c r="K9" s="194"/>
      <c r="L9" s="189">
        <v>2013</v>
      </c>
      <c r="M9" s="190"/>
      <c r="N9" s="191"/>
      <c r="O9" s="189">
        <v>2014</v>
      </c>
      <c r="P9" s="190"/>
      <c r="Q9" s="191"/>
      <c r="R9" s="189">
        <v>2015</v>
      </c>
      <c r="S9" s="190"/>
      <c r="T9" s="191"/>
      <c r="U9" s="189">
        <v>2016</v>
      </c>
      <c r="V9" s="190"/>
      <c r="W9" s="191"/>
      <c r="X9" s="192">
        <v>2017</v>
      </c>
      <c r="Y9" s="193"/>
      <c r="Z9" s="194"/>
      <c r="AA9" s="192">
        <v>2018</v>
      </c>
      <c r="AB9" s="193"/>
      <c r="AC9" s="194"/>
      <c r="AD9" s="192" t="s">
        <v>35</v>
      </c>
      <c r="AE9" s="193"/>
      <c r="AF9" s="194"/>
      <c r="AG9" s="192" t="s">
        <v>36</v>
      </c>
      <c r="AH9" s="193"/>
      <c r="AI9" s="194"/>
    </row>
    <row r="10" spans="1:35" ht="19.5" customHeight="1">
      <c r="A10" s="1"/>
      <c r="B10" s="7"/>
      <c r="C10" s="8" t="s">
        <v>4</v>
      </c>
      <c r="D10" s="9" t="s">
        <v>5</v>
      </c>
      <c r="E10" s="10" t="s">
        <v>6</v>
      </c>
      <c r="F10" s="8" t="s">
        <v>4</v>
      </c>
      <c r="G10" s="9" t="s">
        <v>5</v>
      </c>
      <c r="H10" s="10" t="s">
        <v>6</v>
      </c>
      <c r="I10" s="92" t="s">
        <v>4</v>
      </c>
      <c r="J10" s="93" t="s">
        <v>5</v>
      </c>
      <c r="K10" s="94" t="s">
        <v>6</v>
      </c>
      <c r="L10" s="8" t="s">
        <v>4</v>
      </c>
      <c r="M10" s="9" t="s">
        <v>5</v>
      </c>
      <c r="N10" s="10" t="s">
        <v>6</v>
      </c>
      <c r="O10" s="11" t="s">
        <v>4</v>
      </c>
      <c r="P10" s="12" t="s">
        <v>5</v>
      </c>
      <c r="Q10" s="13" t="s">
        <v>6</v>
      </c>
      <c r="R10" s="14" t="s">
        <v>4</v>
      </c>
      <c r="S10" s="15" t="s">
        <v>5</v>
      </c>
      <c r="T10" s="16" t="s">
        <v>6</v>
      </c>
      <c r="U10" s="14" t="s">
        <v>4</v>
      </c>
      <c r="V10" s="15" t="s">
        <v>5</v>
      </c>
      <c r="W10" s="16" t="s">
        <v>6</v>
      </c>
      <c r="X10" s="155" t="s">
        <v>4</v>
      </c>
      <c r="Y10" s="156" t="s">
        <v>5</v>
      </c>
      <c r="Z10" s="157" t="s">
        <v>6</v>
      </c>
      <c r="AA10" s="155" t="s">
        <v>4</v>
      </c>
      <c r="AB10" s="156" t="s">
        <v>5</v>
      </c>
      <c r="AC10" s="157" t="s">
        <v>6</v>
      </c>
      <c r="AD10" s="155" t="s">
        <v>4</v>
      </c>
      <c r="AE10" s="156" t="s">
        <v>5</v>
      </c>
      <c r="AF10" s="157" t="s">
        <v>6</v>
      </c>
      <c r="AG10" s="155" t="s">
        <v>4</v>
      </c>
      <c r="AH10" s="156" t="s">
        <v>5</v>
      </c>
      <c r="AI10" s="157" t="s">
        <v>6</v>
      </c>
    </row>
    <row r="11" spans="1:35" ht="12" customHeight="1" thickBot="1">
      <c r="A11" s="1"/>
      <c r="B11" s="17"/>
      <c r="C11" s="18"/>
      <c r="D11" s="19"/>
      <c r="E11" s="20"/>
      <c r="F11" s="18"/>
      <c r="G11" s="19"/>
      <c r="H11" s="20"/>
      <c r="I11" s="89"/>
      <c r="J11" s="90"/>
      <c r="K11" s="91"/>
      <c r="L11" s="18"/>
      <c r="M11" s="19"/>
      <c r="N11" s="20"/>
      <c r="O11" s="21"/>
      <c r="P11" s="22"/>
      <c r="Q11" s="23"/>
      <c r="R11" s="24"/>
      <c r="S11" s="25"/>
      <c r="T11" s="26"/>
      <c r="U11" s="24"/>
      <c r="V11" s="25"/>
      <c r="W11" s="26"/>
      <c r="X11" s="158"/>
      <c r="Y11" s="159"/>
      <c r="Z11" s="160"/>
      <c r="AA11" s="158"/>
      <c r="AB11" s="159"/>
      <c r="AC11" s="160"/>
      <c r="AD11" s="158"/>
      <c r="AE11" s="159"/>
      <c r="AF11" s="160"/>
      <c r="AG11" s="158"/>
      <c r="AH11" s="159"/>
      <c r="AI11" s="160"/>
    </row>
    <row r="12" spans="1:74" s="33" customFormat="1" ht="34.5" customHeight="1">
      <c r="A12" s="27"/>
      <c r="B12" s="28" t="s">
        <v>7</v>
      </c>
      <c r="C12" s="31">
        <v>3094.0805386801053</v>
      </c>
      <c r="D12" s="29">
        <v>3503.720957174526</v>
      </c>
      <c r="E12" s="32">
        <v>-409.6404184944206</v>
      </c>
      <c r="F12" s="31">
        <v>3425.873889810644</v>
      </c>
      <c r="G12" s="29">
        <v>3882.0058850130217</v>
      </c>
      <c r="H12" s="30">
        <v>-456.13199520237805</v>
      </c>
      <c r="I12" s="95">
        <v>4198.7625894559815</v>
      </c>
      <c r="J12" s="96">
        <v>5111.906746735185</v>
      </c>
      <c r="K12" s="97">
        <v>-913.144157279203</v>
      </c>
      <c r="L12" s="95">
        <v>4933.2645012076055</v>
      </c>
      <c r="M12" s="96">
        <v>5542.110810902053</v>
      </c>
      <c r="N12" s="97">
        <v>-608.846309694447</v>
      </c>
      <c r="O12" s="95">
        <v>4948.341876990274</v>
      </c>
      <c r="P12" s="96">
        <v>5646.198448196389</v>
      </c>
      <c r="Q12" s="97">
        <v>-697.8565712061153</v>
      </c>
      <c r="R12" s="107">
        <v>5244.076215765565</v>
      </c>
      <c r="S12" s="96">
        <v>5784.142501962435</v>
      </c>
      <c r="T12" s="97">
        <v>-540.0662861968693</v>
      </c>
      <c r="U12" s="107">
        <v>5037.85144812601</v>
      </c>
      <c r="V12" s="96">
        <v>5731.294445523875</v>
      </c>
      <c r="W12" s="97">
        <v>-693.4429973978656</v>
      </c>
      <c r="X12" s="107">
        <v>7150.095111446941</v>
      </c>
      <c r="Y12" s="96">
        <v>7876.344652399293</v>
      </c>
      <c r="Z12" s="97">
        <v>-726.2495409523515</v>
      </c>
      <c r="AA12" s="107">
        <v>8170.216749857204</v>
      </c>
      <c r="AB12" s="96">
        <v>8943.166641621166</v>
      </c>
      <c r="AC12" s="97">
        <v>-772.9498917639633</v>
      </c>
      <c r="AD12" s="107">
        <v>8472.481302914355</v>
      </c>
      <c r="AE12" s="96">
        <v>9011.514678836225</v>
      </c>
      <c r="AF12" s="97">
        <v>-539.0333759218704</v>
      </c>
      <c r="AG12" s="107">
        <v>6095.474961940722</v>
      </c>
      <c r="AH12" s="96">
        <v>6731.768894258608</v>
      </c>
      <c r="AI12" s="97">
        <v>-636.2939323178864</v>
      </c>
      <c r="AJ12" s="188"/>
      <c r="AK12" s="4"/>
      <c r="AL12" s="4"/>
      <c r="AM12" s="188"/>
      <c r="AN12" s="4"/>
      <c r="AO12" s="4"/>
      <c r="AP12" s="188"/>
      <c r="AQ12" s="4"/>
      <c r="AR12" s="4"/>
      <c r="AS12" s="188"/>
      <c r="AT12" s="4"/>
      <c r="AU12" s="4"/>
      <c r="AV12" s="188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s="38" customFormat="1" ht="30" customHeight="1">
      <c r="A13" s="27"/>
      <c r="B13" s="34" t="s">
        <v>8</v>
      </c>
      <c r="C13" s="37">
        <v>1396.6114141947419</v>
      </c>
      <c r="D13" s="35">
        <v>1476.7581426747906</v>
      </c>
      <c r="E13" s="36">
        <v>-80.14672848004875</v>
      </c>
      <c r="F13" s="37">
        <v>1436.4301514920267</v>
      </c>
      <c r="G13" s="35">
        <v>1628.769319521136</v>
      </c>
      <c r="H13" s="36">
        <v>-192.33916802910926</v>
      </c>
      <c r="I13" s="98">
        <v>2077.7515808578933</v>
      </c>
      <c r="J13" s="99">
        <v>1581.9131763772511</v>
      </c>
      <c r="K13" s="100">
        <v>495.8384044806421</v>
      </c>
      <c r="L13" s="98">
        <v>2648.775486958508</v>
      </c>
      <c r="M13" s="99">
        <v>1525.7635606141348</v>
      </c>
      <c r="N13" s="100">
        <v>1123.0119263443735</v>
      </c>
      <c r="O13" s="98">
        <v>2777.4576061930293</v>
      </c>
      <c r="P13" s="99">
        <v>1562.722795747779</v>
      </c>
      <c r="Q13" s="100">
        <v>1214.7348104452503</v>
      </c>
      <c r="R13" s="108">
        <v>2882.4078724500755</v>
      </c>
      <c r="S13" s="99">
        <v>1623.8746591807087</v>
      </c>
      <c r="T13" s="100">
        <v>1258.5332132693666</v>
      </c>
      <c r="U13" s="108">
        <v>2898.1166240185225</v>
      </c>
      <c r="V13" s="99">
        <v>1687.7977170127647</v>
      </c>
      <c r="W13" s="100">
        <v>1210.3189070057576</v>
      </c>
      <c r="X13" s="108">
        <v>3186.7754183274146</v>
      </c>
      <c r="Y13" s="99">
        <v>1869.050437146091</v>
      </c>
      <c r="Z13" s="100">
        <v>1317.7249811813238</v>
      </c>
      <c r="AA13" s="108">
        <v>3299.170469303551</v>
      </c>
      <c r="AB13" s="99">
        <v>2098.153698831914</v>
      </c>
      <c r="AC13" s="100">
        <v>1201.0167704716368</v>
      </c>
      <c r="AD13" s="108">
        <v>3504.1667727080467</v>
      </c>
      <c r="AE13" s="99">
        <v>2285.4852639578203</v>
      </c>
      <c r="AF13" s="100">
        <v>1218.6815087502268</v>
      </c>
      <c r="AG13" s="108">
        <v>3043.22280637351</v>
      </c>
      <c r="AH13" s="99">
        <v>2089.520759912374</v>
      </c>
      <c r="AI13" s="100">
        <v>953.7020464611355</v>
      </c>
      <c r="AJ13" s="188"/>
      <c r="AK13" s="4"/>
      <c r="AL13" s="4"/>
      <c r="AM13" s="188"/>
      <c r="AN13" s="4"/>
      <c r="AO13" s="4"/>
      <c r="AP13" s="188"/>
      <c r="AQ13" s="4"/>
      <c r="AR13" s="4"/>
      <c r="AS13" s="188"/>
      <c r="AT13" s="4"/>
      <c r="AU13" s="4"/>
      <c r="AV13" s="188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s="33" customFormat="1" ht="19.5" customHeight="1">
      <c r="A14" s="27"/>
      <c r="B14" s="34" t="s">
        <v>9</v>
      </c>
      <c r="C14" s="37">
        <v>32.9224048822111</v>
      </c>
      <c r="D14" s="37">
        <v>620.4073607648072</v>
      </c>
      <c r="E14" s="36">
        <v>-587.4849558825961</v>
      </c>
      <c r="F14" s="37">
        <v>84.54827924352365</v>
      </c>
      <c r="G14" s="37">
        <v>686.9555890839982</v>
      </c>
      <c r="H14" s="36">
        <v>-602.4073098404746</v>
      </c>
      <c r="I14" s="98">
        <v>528.1039149335458</v>
      </c>
      <c r="J14" s="98">
        <v>728.3288956839983</v>
      </c>
      <c r="K14" s="100">
        <v>-200.22498075045257</v>
      </c>
      <c r="L14" s="98">
        <v>472.21191652892566</v>
      </c>
      <c r="M14" s="98">
        <v>740.4900385974245</v>
      </c>
      <c r="N14" s="100">
        <v>-268.2781220684988</v>
      </c>
      <c r="O14" s="98">
        <v>393.887</v>
      </c>
      <c r="P14" s="98">
        <v>769.9914168029803</v>
      </c>
      <c r="Q14" s="100">
        <v>-376.1044168029803</v>
      </c>
      <c r="R14" s="98">
        <v>413.71525632999993</v>
      </c>
      <c r="S14" s="98">
        <v>735.9781446499433</v>
      </c>
      <c r="T14" s="100">
        <v>-322.26288831994333</v>
      </c>
      <c r="U14" s="98">
        <v>334.04254086517943</v>
      </c>
      <c r="V14" s="98">
        <v>768.0291533722617</v>
      </c>
      <c r="W14" s="100">
        <v>-433.98661250708227</v>
      </c>
      <c r="X14" s="98">
        <v>308.68746575215715</v>
      </c>
      <c r="Y14" s="98">
        <v>827.2592037024484</v>
      </c>
      <c r="Z14" s="100">
        <v>-518.5717379502912</v>
      </c>
      <c r="AA14" s="98">
        <v>257.8453598772313</v>
      </c>
      <c r="AB14" s="98">
        <v>940.0799435228213</v>
      </c>
      <c r="AC14" s="100">
        <v>-682.23458364559</v>
      </c>
      <c r="AD14" s="98">
        <v>361.76502350147416</v>
      </c>
      <c r="AE14" s="98">
        <v>1109.7251901445666</v>
      </c>
      <c r="AF14" s="100">
        <v>-747.9601666430924</v>
      </c>
      <c r="AG14" s="98">
        <v>510.29634996289843</v>
      </c>
      <c r="AH14" s="98">
        <v>1027.864079303699</v>
      </c>
      <c r="AI14" s="100">
        <v>-517.5677293408007</v>
      </c>
      <c r="AJ14" s="188"/>
      <c r="AK14" s="4"/>
      <c r="AL14" s="4"/>
      <c r="AM14" s="188"/>
      <c r="AN14" s="4"/>
      <c r="AO14" s="4"/>
      <c r="AP14" s="188"/>
      <c r="AQ14" s="4"/>
      <c r="AR14" s="4"/>
      <c r="AS14" s="188"/>
      <c r="AT14" s="4"/>
      <c r="AU14" s="4"/>
      <c r="AV14" s="188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s="33" customFormat="1" ht="19.5" customHeight="1">
      <c r="A15" s="27"/>
      <c r="B15" s="39" t="s">
        <v>10</v>
      </c>
      <c r="C15" s="37">
        <v>1363.6890093125307</v>
      </c>
      <c r="D15" s="35">
        <v>856.3507819099835</v>
      </c>
      <c r="E15" s="36">
        <v>507.3382274025473</v>
      </c>
      <c r="F15" s="37">
        <v>1351.881872248503</v>
      </c>
      <c r="G15" s="35">
        <v>941.8137304371377</v>
      </c>
      <c r="H15" s="36">
        <v>410.0681418113653</v>
      </c>
      <c r="I15" s="98">
        <v>1549.6476659243474</v>
      </c>
      <c r="J15" s="99">
        <v>853.5842806932527</v>
      </c>
      <c r="K15" s="100">
        <v>696.0633852310947</v>
      </c>
      <c r="L15" s="98">
        <v>2176.5635704295823</v>
      </c>
      <c r="M15" s="99">
        <v>785.2735220167102</v>
      </c>
      <c r="N15" s="100">
        <v>1391.2900484128722</v>
      </c>
      <c r="O15" s="98">
        <v>2383.570606193029</v>
      </c>
      <c r="P15" s="109">
        <v>792.7313789447986</v>
      </c>
      <c r="Q15" s="100">
        <v>1590.8392272482306</v>
      </c>
      <c r="R15" s="108">
        <v>2468.6926161200754</v>
      </c>
      <c r="S15" s="99">
        <v>887.8965145307654</v>
      </c>
      <c r="T15" s="100">
        <v>1580.79610158931</v>
      </c>
      <c r="U15" s="108">
        <v>2564.074083153343</v>
      </c>
      <c r="V15" s="99">
        <v>919.7685636405031</v>
      </c>
      <c r="W15" s="100">
        <v>1644.30551951284</v>
      </c>
      <c r="X15" s="108">
        <v>2878.0879525752575</v>
      </c>
      <c r="Y15" s="99">
        <v>1041.7912334436426</v>
      </c>
      <c r="Z15" s="100">
        <v>1836.296719131615</v>
      </c>
      <c r="AA15" s="108">
        <v>3041.3251094263196</v>
      </c>
      <c r="AB15" s="99">
        <v>1158.0737553090928</v>
      </c>
      <c r="AC15" s="100">
        <v>1883.2513541172268</v>
      </c>
      <c r="AD15" s="108">
        <v>3142.4017492065727</v>
      </c>
      <c r="AE15" s="99">
        <v>1175.7600738132535</v>
      </c>
      <c r="AF15" s="100">
        <v>1966.6416753933192</v>
      </c>
      <c r="AG15" s="108">
        <v>2532.9264564106115</v>
      </c>
      <c r="AH15" s="99">
        <v>1061.6566806086753</v>
      </c>
      <c r="AI15" s="100">
        <v>1471.2697758019362</v>
      </c>
      <c r="AJ15" s="188"/>
      <c r="AK15" s="4"/>
      <c r="AL15" s="4"/>
      <c r="AM15" s="188"/>
      <c r="AN15" s="4"/>
      <c r="AO15" s="4"/>
      <c r="AP15" s="188"/>
      <c r="AQ15" s="4"/>
      <c r="AR15" s="4"/>
      <c r="AS15" s="188"/>
      <c r="AT15" s="4"/>
      <c r="AU15" s="4"/>
      <c r="AV15" s="188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s="44" customFormat="1" ht="18.75">
      <c r="A16" s="1"/>
      <c r="B16" s="40" t="s">
        <v>11</v>
      </c>
      <c r="C16" s="43">
        <v>39.96033037598341</v>
      </c>
      <c r="D16" s="41">
        <v>124.89166802553773</v>
      </c>
      <c r="E16" s="42">
        <v>-84.93133764955431</v>
      </c>
      <c r="F16" s="43">
        <v>44.81845151775226</v>
      </c>
      <c r="G16" s="41">
        <v>140.50969946902228</v>
      </c>
      <c r="H16" s="42">
        <v>-95.69124795127001</v>
      </c>
      <c r="I16" s="101">
        <v>41.54557859575218</v>
      </c>
      <c r="J16" s="102">
        <v>128.81622448492945</v>
      </c>
      <c r="K16" s="103">
        <v>-87.27064588917727</v>
      </c>
      <c r="L16" s="101">
        <v>52.853409788597496</v>
      </c>
      <c r="M16" s="102">
        <v>117.6990338696504</v>
      </c>
      <c r="N16" s="103">
        <v>-64.8456240810529</v>
      </c>
      <c r="O16" s="101">
        <v>73.83833552679114</v>
      </c>
      <c r="P16" s="102">
        <v>117.49983580824214</v>
      </c>
      <c r="Q16" s="103">
        <v>-43.661500281451</v>
      </c>
      <c r="R16" s="102">
        <v>69.3205896993919</v>
      </c>
      <c r="S16" s="102">
        <v>116.29486342627345</v>
      </c>
      <c r="T16" s="103">
        <v>-46.97427372688155</v>
      </c>
      <c r="U16" s="102">
        <v>69.77753503207786</v>
      </c>
      <c r="V16" s="102">
        <v>120.40962728270351</v>
      </c>
      <c r="W16" s="103">
        <v>-50.63209225062565</v>
      </c>
      <c r="X16" s="102">
        <v>74.10231820540697</v>
      </c>
      <c r="Y16" s="102">
        <v>130.98048307764182</v>
      </c>
      <c r="Z16" s="103">
        <v>-56.87816487223485</v>
      </c>
      <c r="AA16" s="102">
        <v>84.37474621121076</v>
      </c>
      <c r="AB16" s="102">
        <v>142.7044813857141</v>
      </c>
      <c r="AC16" s="103">
        <v>-58.32973517450334</v>
      </c>
      <c r="AD16" s="102">
        <v>92.39587769396384</v>
      </c>
      <c r="AE16" s="102">
        <v>154.2472911052187</v>
      </c>
      <c r="AF16" s="103">
        <v>-61.85141341125485</v>
      </c>
      <c r="AG16" s="102">
        <v>45.31022587074917</v>
      </c>
      <c r="AH16" s="102">
        <v>99.85895899141552</v>
      </c>
      <c r="AI16" s="103">
        <v>-54.54873312066635</v>
      </c>
      <c r="AJ16" s="188"/>
      <c r="AK16" s="3"/>
      <c r="AL16" s="3"/>
      <c r="AM16" s="188"/>
      <c r="AN16" s="3"/>
      <c r="AO16" s="3"/>
      <c r="AP16" s="188"/>
      <c r="AQ16" s="3"/>
      <c r="AR16" s="3"/>
      <c r="AS16" s="188"/>
      <c r="AT16" s="3"/>
      <c r="AU16" s="3"/>
      <c r="AV16" s="188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s="44" customFormat="1" ht="18.75">
      <c r="A17" s="1"/>
      <c r="B17" s="40" t="s">
        <v>12</v>
      </c>
      <c r="C17" s="43">
        <v>403.9446154172361</v>
      </c>
      <c r="D17" s="41">
        <v>112.31613126096883</v>
      </c>
      <c r="E17" s="42">
        <v>291.6284841562673</v>
      </c>
      <c r="F17" s="43">
        <v>381.53631989528793</v>
      </c>
      <c r="G17" s="41">
        <v>141.11489894473942</v>
      </c>
      <c r="H17" s="42">
        <v>240.4214209505485</v>
      </c>
      <c r="I17" s="101">
        <v>427.6136109027611</v>
      </c>
      <c r="J17" s="102">
        <v>152.1649883034954</v>
      </c>
      <c r="K17" s="103">
        <v>275.4486225992657</v>
      </c>
      <c r="L17" s="101">
        <v>520.5008434436274</v>
      </c>
      <c r="M17" s="102">
        <v>167.81146811423994</v>
      </c>
      <c r="N17" s="103">
        <v>352.68937532938753</v>
      </c>
      <c r="O17" s="101">
        <v>596.7573056102764</v>
      </c>
      <c r="P17" s="102">
        <v>154.65562984280731</v>
      </c>
      <c r="Q17" s="103">
        <v>442.10167576746903</v>
      </c>
      <c r="R17" s="102">
        <v>570.025933948877</v>
      </c>
      <c r="S17" s="102">
        <v>158.42785097539945</v>
      </c>
      <c r="T17" s="103">
        <v>411.5980829734775</v>
      </c>
      <c r="U17" s="102">
        <v>589.9235831417077</v>
      </c>
      <c r="V17" s="102">
        <v>161.26917652741196</v>
      </c>
      <c r="W17" s="103">
        <v>428.65440661429574</v>
      </c>
      <c r="X17" s="102">
        <v>660.5694895614777</v>
      </c>
      <c r="Y17" s="102">
        <v>171.25837372571337</v>
      </c>
      <c r="Z17" s="103">
        <v>489.3111158357643</v>
      </c>
      <c r="AA17" s="102">
        <v>726.1485867637683</v>
      </c>
      <c r="AB17" s="102">
        <v>178.4302296085021</v>
      </c>
      <c r="AC17" s="103">
        <v>547.7183571552662</v>
      </c>
      <c r="AD17" s="102">
        <v>765.6972832133498</v>
      </c>
      <c r="AE17" s="102">
        <v>189.4616533230292</v>
      </c>
      <c r="AF17" s="103">
        <v>576.2356298903206</v>
      </c>
      <c r="AG17" s="102">
        <v>208.99747706641244</v>
      </c>
      <c r="AH17" s="102">
        <v>122.67656905327932</v>
      </c>
      <c r="AI17" s="103">
        <v>86.32090801313312</v>
      </c>
      <c r="AJ17" s="188"/>
      <c r="AK17" s="3"/>
      <c r="AL17" s="3"/>
      <c r="AM17" s="188"/>
      <c r="AN17" s="3"/>
      <c r="AO17" s="3"/>
      <c r="AP17" s="188"/>
      <c r="AQ17" s="3"/>
      <c r="AR17" s="3"/>
      <c r="AS17" s="188"/>
      <c r="AT17" s="3"/>
      <c r="AU17" s="3"/>
      <c r="AV17" s="188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s="44" customFormat="1" ht="18.75">
      <c r="A18" s="1"/>
      <c r="B18" s="40" t="s">
        <v>13</v>
      </c>
      <c r="C18" s="43">
        <v>94.62973317731684</v>
      </c>
      <c r="D18" s="41">
        <v>200.58628965836635</v>
      </c>
      <c r="E18" s="42">
        <v>-105.95655648104952</v>
      </c>
      <c r="F18" s="43">
        <v>106.57660045609977</v>
      </c>
      <c r="G18" s="41">
        <v>210.7175877141279</v>
      </c>
      <c r="H18" s="42">
        <v>-104.14098725802812</v>
      </c>
      <c r="I18" s="101">
        <v>127.57020776462609</v>
      </c>
      <c r="J18" s="102">
        <v>114.07667587730393</v>
      </c>
      <c r="K18" s="103">
        <v>13.493531887322163</v>
      </c>
      <c r="L18" s="101">
        <v>247.28292614934062</v>
      </c>
      <c r="M18" s="102">
        <v>126.38849456720946</v>
      </c>
      <c r="N18" s="103">
        <v>120.89443158213116</v>
      </c>
      <c r="O18" s="101">
        <v>158.2714367446541</v>
      </c>
      <c r="P18" s="102">
        <v>157.63415642229265</v>
      </c>
      <c r="Q18" s="103">
        <v>0.6372803223614483</v>
      </c>
      <c r="R18" s="102">
        <v>253.92228900295993</v>
      </c>
      <c r="S18" s="102">
        <v>189.5732221297691</v>
      </c>
      <c r="T18" s="103">
        <v>64.34906687319082</v>
      </c>
      <c r="U18" s="102">
        <v>269.1095989007528</v>
      </c>
      <c r="V18" s="102">
        <v>143.81123260266963</v>
      </c>
      <c r="W18" s="103">
        <v>125.29836629808318</v>
      </c>
      <c r="X18" s="102">
        <v>414.23562386971867</v>
      </c>
      <c r="Y18" s="102">
        <v>228.92928657572023</v>
      </c>
      <c r="Z18" s="103">
        <v>185.30633729399844</v>
      </c>
      <c r="AA18" s="102">
        <v>435.0053320923452</v>
      </c>
      <c r="AB18" s="102">
        <v>251.0805843902693</v>
      </c>
      <c r="AC18" s="103">
        <v>183.9247477020759</v>
      </c>
      <c r="AD18" s="102">
        <v>468.6333093023256</v>
      </c>
      <c r="AE18" s="102">
        <v>246.91374806541563</v>
      </c>
      <c r="AF18" s="103">
        <v>221.71956123690995</v>
      </c>
      <c r="AG18" s="102">
        <v>478.5246362833298</v>
      </c>
      <c r="AH18" s="102">
        <v>251.61342573423678</v>
      </c>
      <c r="AI18" s="103">
        <v>226.91121054909303</v>
      </c>
      <c r="AJ18" s="188"/>
      <c r="AK18" s="3"/>
      <c r="AL18" s="3"/>
      <c r="AM18" s="188"/>
      <c r="AN18" s="3"/>
      <c r="AO18" s="3"/>
      <c r="AP18" s="188"/>
      <c r="AQ18" s="3"/>
      <c r="AR18" s="3"/>
      <c r="AS18" s="188"/>
      <c r="AT18" s="3"/>
      <c r="AU18" s="3"/>
      <c r="AV18" s="188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1:74" s="44" customFormat="1" ht="18.75">
      <c r="A19" s="1"/>
      <c r="B19" s="45" t="s">
        <v>14</v>
      </c>
      <c r="C19" s="43">
        <v>410.87101109201217</v>
      </c>
      <c r="D19" s="41">
        <v>79.62492066666667</v>
      </c>
      <c r="E19" s="42">
        <v>331.2460904253455</v>
      </c>
      <c r="F19" s="43">
        <v>396.1207417938089</v>
      </c>
      <c r="G19" s="41">
        <v>97.28572807053334</v>
      </c>
      <c r="H19" s="42">
        <v>298.83501372327555</v>
      </c>
      <c r="I19" s="101">
        <v>597.408821883251</v>
      </c>
      <c r="J19" s="102">
        <v>187.33041616446454</v>
      </c>
      <c r="K19" s="103">
        <v>410.0784057187865</v>
      </c>
      <c r="L19" s="101">
        <v>908.8456231988582</v>
      </c>
      <c r="M19" s="102">
        <v>110.65011810879179</v>
      </c>
      <c r="N19" s="103">
        <v>798.1955050900665</v>
      </c>
      <c r="O19" s="101">
        <v>1073.7854301662699</v>
      </c>
      <c r="P19" s="102">
        <v>100.28529455029046</v>
      </c>
      <c r="Q19" s="103">
        <v>973.5001356159794</v>
      </c>
      <c r="R19" s="102">
        <v>1028.0609929300315</v>
      </c>
      <c r="S19" s="102">
        <v>149.80217931906657</v>
      </c>
      <c r="T19" s="103">
        <v>878.2588136109649</v>
      </c>
      <c r="U19" s="102">
        <v>1070.3355091643064</v>
      </c>
      <c r="V19" s="102">
        <v>177.78511871755637</v>
      </c>
      <c r="W19" s="103">
        <v>892.55039044675</v>
      </c>
      <c r="X19" s="102">
        <v>1102.22898229303</v>
      </c>
      <c r="Y19" s="102">
        <v>192.83681670889112</v>
      </c>
      <c r="Z19" s="103">
        <v>909.3921655841389</v>
      </c>
      <c r="AA19" s="102">
        <v>1149.2296194478558</v>
      </c>
      <c r="AB19" s="102">
        <v>177.17512026558907</v>
      </c>
      <c r="AC19" s="103">
        <v>972.0544991822668</v>
      </c>
      <c r="AD19" s="102">
        <v>1143.5538260135081</v>
      </c>
      <c r="AE19" s="102">
        <v>193.44980637311377</v>
      </c>
      <c r="AF19" s="103">
        <v>950.1040196403943</v>
      </c>
      <c r="AG19" s="102">
        <v>1063.5035445875315</v>
      </c>
      <c r="AH19" s="102">
        <v>169.84462564629695</v>
      </c>
      <c r="AI19" s="103">
        <v>893.6589189412346</v>
      </c>
      <c r="AJ19" s="188"/>
      <c r="AK19" s="3"/>
      <c r="AL19" s="3"/>
      <c r="AM19" s="188"/>
      <c r="AN19" s="3"/>
      <c r="AO19" s="3"/>
      <c r="AP19" s="188"/>
      <c r="AQ19" s="3"/>
      <c r="AR19" s="3"/>
      <c r="AS19" s="188"/>
      <c r="AT19" s="3"/>
      <c r="AU19" s="3"/>
      <c r="AV19" s="188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s="44" customFormat="1" ht="18.75">
      <c r="A20" s="1"/>
      <c r="B20" s="45" t="s">
        <v>15</v>
      </c>
      <c r="C20" s="43">
        <v>15.435024273001115</v>
      </c>
      <c r="D20" s="41">
        <v>38.41118337400402</v>
      </c>
      <c r="E20" s="42">
        <v>-22.976159101002903</v>
      </c>
      <c r="F20" s="43">
        <v>13.425185297221033</v>
      </c>
      <c r="G20" s="41">
        <v>41.367904364362</v>
      </c>
      <c r="H20" s="42">
        <v>-27.942719067140963</v>
      </c>
      <c r="I20" s="101">
        <v>6.403084841390509</v>
      </c>
      <c r="J20" s="102">
        <v>36.24430840133918</v>
      </c>
      <c r="K20" s="103">
        <v>-29.841223559948673</v>
      </c>
      <c r="L20" s="101">
        <v>7.257325275128396</v>
      </c>
      <c r="M20" s="102">
        <v>47.9837265535451</v>
      </c>
      <c r="N20" s="103">
        <v>-40.7264012784167</v>
      </c>
      <c r="O20" s="101">
        <v>7.128509</v>
      </c>
      <c r="P20" s="102">
        <v>40.347693808896715</v>
      </c>
      <c r="Q20" s="103">
        <v>-33.21918480889671</v>
      </c>
      <c r="R20" s="102">
        <v>7.378398025864981</v>
      </c>
      <c r="S20" s="102">
        <v>35.01168620938503</v>
      </c>
      <c r="T20" s="103">
        <v>-27.63328818352005</v>
      </c>
      <c r="U20" s="102">
        <v>7.760005222625682</v>
      </c>
      <c r="V20" s="102">
        <v>33.65957444991016</v>
      </c>
      <c r="W20" s="103">
        <v>-25.899569227284477</v>
      </c>
      <c r="X20" s="102">
        <v>15.0877881010871</v>
      </c>
      <c r="Y20" s="102">
        <v>35.09160705535095</v>
      </c>
      <c r="Z20" s="103">
        <v>-20.00381895426385</v>
      </c>
      <c r="AA20" s="102">
        <v>13.854628983463957</v>
      </c>
      <c r="AB20" s="102">
        <v>42.3520449354258</v>
      </c>
      <c r="AC20" s="103">
        <v>-28.497415951961845</v>
      </c>
      <c r="AD20" s="102">
        <v>13.45551530775816</v>
      </c>
      <c r="AE20" s="102">
        <v>46.825735403770175</v>
      </c>
      <c r="AF20" s="103">
        <v>-33.37022009601201</v>
      </c>
      <c r="AG20" s="102">
        <v>14.295185177107614</v>
      </c>
      <c r="AH20" s="102">
        <v>56.783415311737045</v>
      </c>
      <c r="AI20" s="103">
        <v>-42.48823013462943</v>
      </c>
      <c r="AJ20" s="188"/>
      <c r="AK20" s="3"/>
      <c r="AL20" s="3"/>
      <c r="AM20" s="188"/>
      <c r="AN20" s="3"/>
      <c r="AO20" s="3"/>
      <c r="AP20" s="188"/>
      <c r="AQ20" s="3"/>
      <c r="AR20" s="3"/>
      <c r="AS20" s="188"/>
      <c r="AT20" s="3"/>
      <c r="AU20" s="3"/>
      <c r="AV20" s="188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74" s="44" customFormat="1" ht="18.75">
      <c r="A21" s="1"/>
      <c r="B21" s="40" t="s">
        <v>16</v>
      </c>
      <c r="C21" s="43">
        <v>315.1596529808649</v>
      </c>
      <c r="D21" s="41">
        <v>270.0965842685861</v>
      </c>
      <c r="E21" s="42">
        <v>45.06306871227878</v>
      </c>
      <c r="F21" s="43">
        <v>326.12933614738165</v>
      </c>
      <c r="G21" s="41">
        <v>276.49321183217495</v>
      </c>
      <c r="H21" s="42">
        <v>49.6361243152067</v>
      </c>
      <c r="I21" s="101">
        <v>342.2176181379422</v>
      </c>
      <c r="J21" s="102">
        <v>201.5390869608986</v>
      </c>
      <c r="K21" s="103">
        <v>140.67853117704362</v>
      </c>
      <c r="L21" s="101">
        <v>437.1843962072729</v>
      </c>
      <c r="M21" s="102">
        <v>167.44035536436198</v>
      </c>
      <c r="N21" s="103">
        <v>269.744040842911</v>
      </c>
      <c r="O21" s="101">
        <v>463.79148522422383</v>
      </c>
      <c r="P21" s="102">
        <v>164.40053543733572</v>
      </c>
      <c r="Q21" s="103">
        <v>299.3909497868881</v>
      </c>
      <c r="R21" s="102">
        <v>531.3023445584126</v>
      </c>
      <c r="S21" s="102">
        <v>166.4864924065312</v>
      </c>
      <c r="T21" s="103">
        <v>364.8158521518815</v>
      </c>
      <c r="U21" s="102">
        <v>549.0865209642357</v>
      </c>
      <c r="V21" s="102">
        <v>196.19929562012553</v>
      </c>
      <c r="W21" s="103">
        <v>352.8872253441101</v>
      </c>
      <c r="X21" s="102">
        <v>602.8464334411044</v>
      </c>
      <c r="Y21" s="102">
        <v>206.4051333849673</v>
      </c>
      <c r="Z21" s="103">
        <v>396.44130005613715</v>
      </c>
      <c r="AA21" s="102">
        <v>616.1055393657861</v>
      </c>
      <c r="AB21" s="102">
        <v>278.8308066687735</v>
      </c>
      <c r="AC21" s="103">
        <v>337.27473269701255</v>
      </c>
      <c r="AD21" s="102">
        <v>644.1613593585582</v>
      </c>
      <c r="AE21" s="102">
        <v>253.3860179073379</v>
      </c>
      <c r="AF21" s="103">
        <v>390.77534145122036</v>
      </c>
      <c r="AG21" s="102">
        <v>686.2820447573097</v>
      </c>
      <c r="AH21" s="102">
        <v>264.02825440703265</v>
      </c>
      <c r="AI21" s="103">
        <v>422.25379035027703</v>
      </c>
      <c r="AJ21" s="188"/>
      <c r="AK21" s="3"/>
      <c r="AL21" s="3"/>
      <c r="AM21" s="188"/>
      <c r="AN21" s="3"/>
      <c r="AO21" s="3"/>
      <c r="AP21" s="188"/>
      <c r="AQ21" s="3"/>
      <c r="AR21" s="3"/>
      <c r="AS21" s="188"/>
      <c r="AT21" s="3"/>
      <c r="AU21" s="3"/>
      <c r="AV21" s="188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s="44" customFormat="1" ht="18.75">
      <c r="A22" s="1"/>
      <c r="B22" s="46" t="s">
        <v>17</v>
      </c>
      <c r="C22" s="43">
        <v>82.07164199611609</v>
      </c>
      <c r="D22" s="41">
        <v>15.042804299999998</v>
      </c>
      <c r="E22" s="42">
        <v>67.02883769611608</v>
      </c>
      <c r="F22" s="43">
        <v>81.71436168351502</v>
      </c>
      <c r="G22" s="41">
        <v>18.09512859</v>
      </c>
      <c r="H22" s="42">
        <v>63.61923309351502</v>
      </c>
      <c r="I22" s="101">
        <v>5.563064596421303</v>
      </c>
      <c r="J22" s="102">
        <v>10.590692999999998</v>
      </c>
      <c r="K22" s="103">
        <v>-5.027628403578695</v>
      </c>
      <c r="L22" s="101">
        <v>0.7989344262295082</v>
      </c>
      <c r="M22" s="102">
        <v>0.582607852001855</v>
      </c>
      <c r="N22" s="103">
        <v>0.2163265742276531</v>
      </c>
      <c r="O22" s="101">
        <v>0.7989344262295082</v>
      </c>
      <c r="P22" s="102">
        <v>0.13381576555302288</v>
      </c>
      <c r="Q22" s="103">
        <v>0.6651186606764853</v>
      </c>
      <c r="R22" s="102">
        <v>0.855</v>
      </c>
      <c r="S22" s="102">
        <v>0.21761315694497654</v>
      </c>
      <c r="T22" s="103">
        <v>0.6373868430550235</v>
      </c>
      <c r="U22" s="102">
        <v>0.9110655737704918</v>
      </c>
      <c r="V22" s="102">
        <v>0.5087819119863997</v>
      </c>
      <c r="W22" s="103">
        <v>0.40228366178409214</v>
      </c>
      <c r="X22" s="102">
        <v>0.9671311475409836</v>
      </c>
      <c r="Y22" s="102">
        <v>0.8117017270349559</v>
      </c>
      <c r="Z22" s="103">
        <v>0.1554294205060277</v>
      </c>
      <c r="AA22" s="102">
        <v>1.557</v>
      </c>
      <c r="AB22" s="102">
        <v>2.2724109051429946</v>
      </c>
      <c r="AC22" s="103">
        <v>-0.7154109051429947</v>
      </c>
      <c r="AD22" s="102">
        <v>1.463</v>
      </c>
      <c r="AE22" s="102">
        <v>2.4264651346057695</v>
      </c>
      <c r="AF22" s="103">
        <v>-0.9634651346057694</v>
      </c>
      <c r="AG22" s="102">
        <v>1.01066</v>
      </c>
      <c r="AH22" s="102">
        <v>5.517021990175035</v>
      </c>
      <c r="AI22" s="103">
        <v>-4.506361990175035</v>
      </c>
      <c r="AJ22" s="188"/>
      <c r="AK22" s="3"/>
      <c r="AL22" s="3"/>
      <c r="AM22" s="188"/>
      <c r="AN22" s="3"/>
      <c r="AO22" s="3"/>
      <c r="AP22" s="188"/>
      <c r="AQ22" s="3"/>
      <c r="AR22" s="3"/>
      <c r="AS22" s="188"/>
      <c r="AT22" s="3"/>
      <c r="AU22" s="3"/>
      <c r="AV22" s="188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1:74" s="44" customFormat="1" ht="19.5" thickBot="1">
      <c r="A23" s="1"/>
      <c r="B23" s="47" t="s">
        <v>18</v>
      </c>
      <c r="C23" s="50">
        <v>1.6170000000001892</v>
      </c>
      <c r="D23" s="48">
        <v>15.38120035585382</v>
      </c>
      <c r="E23" s="49">
        <v>-13.764200355853632</v>
      </c>
      <c r="F23" s="50">
        <v>1.5608754574363957</v>
      </c>
      <c r="G23" s="48">
        <v>16.229571452177765</v>
      </c>
      <c r="H23" s="49">
        <v>-14.66869599474137</v>
      </c>
      <c r="I23" s="104">
        <v>1.3256792022029502</v>
      </c>
      <c r="J23" s="105">
        <v>22.82188750082172</v>
      </c>
      <c r="K23" s="106">
        <v>-21.49620829861877</v>
      </c>
      <c r="L23" s="104">
        <v>1.8401119405278328</v>
      </c>
      <c r="M23" s="105">
        <v>46.717717586909814</v>
      </c>
      <c r="N23" s="106">
        <v>-44.87760564638198</v>
      </c>
      <c r="O23" s="104">
        <v>9.199169494583911</v>
      </c>
      <c r="P23" s="105">
        <v>57.77441730938064</v>
      </c>
      <c r="Q23" s="106">
        <v>-48.575247814796725</v>
      </c>
      <c r="R23" s="105">
        <v>7.8270679545374096</v>
      </c>
      <c r="S23" s="105">
        <v>72.08260690739573</v>
      </c>
      <c r="T23" s="106">
        <v>-64.25553895285832</v>
      </c>
      <c r="U23" s="105">
        <v>7.170265153866418</v>
      </c>
      <c r="V23" s="105">
        <v>86.12575652813948</v>
      </c>
      <c r="W23" s="106">
        <v>-78.95549137427305</v>
      </c>
      <c r="X23" s="105">
        <v>8.050185955892848</v>
      </c>
      <c r="Y23" s="105">
        <v>75.4778311883228</v>
      </c>
      <c r="Z23" s="106">
        <v>-67.42764523242995</v>
      </c>
      <c r="AA23" s="105">
        <v>15.049656561889671</v>
      </c>
      <c r="AB23" s="105">
        <v>85.2280771496758</v>
      </c>
      <c r="AC23" s="106">
        <v>-70.17842058778612</v>
      </c>
      <c r="AD23" s="105">
        <v>13.041578317109149</v>
      </c>
      <c r="AE23" s="105">
        <v>89.04935650076234</v>
      </c>
      <c r="AF23" s="106">
        <v>-76.00777818365319</v>
      </c>
      <c r="AG23" s="105">
        <v>35.002682668171424</v>
      </c>
      <c r="AH23" s="105">
        <v>91.33440947450207</v>
      </c>
      <c r="AI23" s="106">
        <v>-56.33172680633064</v>
      </c>
      <c r="AJ23" s="188"/>
      <c r="AK23" s="3"/>
      <c r="AL23" s="3"/>
      <c r="AM23" s="188"/>
      <c r="AN23" s="3"/>
      <c r="AO23" s="3"/>
      <c r="AP23" s="188"/>
      <c r="AQ23" s="3"/>
      <c r="AR23" s="3"/>
      <c r="AS23" s="188"/>
      <c r="AT23" s="3"/>
      <c r="AU23" s="3"/>
      <c r="AV23" s="188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s="55" customFormat="1" ht="26.25" customHeight="1">
      <c r="A24" s="27"/>
      <c r="B24" s="51" t="s">
        <v>19</v>
      </c>
      <c r="C24" s="54">
        <v>1616.055462218697</v>
      </c>
      <c r="D24" s="52">
        <v>1801.6494773747354</v>
      </c>
      <c r="E24" s="53">
        <v>-185.59401515603855</v>
      </c>
      <c r="F24" s="54">
        <v>1908.3391194021247</v>
      </c>
      <c r="G24" s="52">
        <v>2026.5544102323859</v>
      </c>
      <c r="H24" s="53">
        <v>-118.21529083026124</v>
      </c>
      <c r="I24" s="110">
        <v>1817.819379085197</v>
      </c>
      <c r="J24" s="111">
        <v>2972.8260225360186</v>
      </c>
      <c r="K24" s="112">
        <v>-1155.0066434508217</v>
      </c>
      <c r="L24" s="110">
        <v>1989.574720400128</v>
      </c>
      <c r="M24" s="111">
        <v>3456.0115041613</v>
      </c>
      <c r="N24" s="112">
        <v>-1466.436783761172</v>
      </c>
      <c r="O24" s="110">
        <v>1966.901447960066</v>
      </c>
      <c r="P24" s="111">
        <v>3575.6209753675885</v>
      </c>
      <c r="Q24" s="112">
        <v>-1608.7195274075225</v>
      </c>
      <c r="R24" s="113">
        <v>2008.0788033800552</v>
      </c>
      <c r="S24" s="111">
        <v>3604.0402296529037</v>
      </c>
      <c r="T24" s="112">
        <v>-1595.9614262728485</v>
      </c>
      <c r="U24" s="113">
        <v>1778.2425036964596</v>
      </c>
      <c r="V24" s="111">
        <v>3283.5196349529965</v>
      </c>
      <c r="W24" s="112">
        <v>-1505.277131256537</v>
      </c>
      <c r="X24" s="113">
        <v>2152.133002040709</v>
      </c>
      <c r="Y24" s="111">
        <v>3573.6461739829697</v>
      </c>
      <c r="Z24" s="112">
        <v>-1421.5131719422607</v>
      </c>
      <c r="AA24" s="113">
        <v>3549.5078121441147</v>
      </c>
      <c r="AB24" s="111">
        <v>4940.85059441414</v>
      </c>
      <c r="AC24" s="112">
        <v>-1391.342782270025</v>
      </c>
      <c r="AD24" s="113">
        <v>3593.9168732967796</v>
      </c>
      <c r="AE24" s="113">
        <v>4875.608668334855</v>
      </c>
      <c r="AF24" s="112">
        <v>-1281.6917950380753</v>
      </c>
      <c r="AG24" s="113">
        <v>1730.96353498162</v>
      </c>
      <c r="AH24" s="111">
        <v>2937.476102544894</v>
      </c>
      <c r="AI24" s="112">
        <v>-1206.512567563274</v>
      </c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s="44" customFormat="1" ht="19.5" customHeight="1">
      <c r="A25" s="1"/>
      <c r="B25" s="56" t="s">
        <v>20</v>
      </c>
      <c r="C25" s="59">
        <v>0</v>
      </c>
      <c r="D25" s="57">
        <v>10.051</v>
      </c>
      <c r="E25" s="58">
        <v>-10.051</v>
      </c>
      <c r="F25" s="59">
        <v>0</v>
      </c>
      <c r="G25" s="57">
        <v>10.876</v>
      </c>
      <c r="H25" s="58">
        <v>-10.876</v>
      </c>
      <c r="I25" s="114">
        <v>4.375893785925926</v>
      </c>
      <c r="J25" s="115">
        <v>74.14614212083319</v>
      </c>
      <c r="K25" s="116">
        <v>-69.77024833490727</v>
      </c>
      <c r="L25" s="114">
        <v>3.791004354810127</v>
      </c>
      <c r="M25" s="115">
        <v>21.27105190555799</v>
      </c>
      <c r="N25" s="116">
        <v>-17.480047550747862</v>
      </c>
      <c r="O25" s="114">
        <v>2.3948567707493877</v>
      </c>
      <c r="P25" s="115">
        <v>25.1636544042751</v>
      </c>
      <c r="Q25" s="116">
        <v>-22.76879763352571</v>
      </c>
      <c r="R25" s="115">
        <v>3.5565013628289455</v>
      </c>
      <c r="S25" s="115">
        <v>23.052751184025635</v>
      </c>
      <c r="T25" s="116">
        <v>-19.496249821196688</v>
      </c>
      <c r="U25" s="115">
        <v>3.480176842380408</v>
      </c>
      <c r="V25" s="115">
        <v>29.67145548173462</v>
      </c>
      <c r="W25" s="116">
        <v>-26.19127863935421</v>
      </c>
      <c r="X25" s="115">
        <v>3.7394489064939993</v>
      </c>
      <c r="Y25" s="115">
        <v>23.74662912991376</v>
      </c>
      <c r="Z25" s="116">
        <v>-20.00718022341976</v>
      </c>
      <c r="AA25" s="115">
        <v>5.1764027780282245</v>
      </c>
      <c r="AB25" s="115">
        <v>44.77201408349062</v>
      </c>
      <c r="AC25" s="116">
        <v>-39.59561130546239</v>
      </c>
      <c r="AD25" s="115">
        <v>5.020183548376346</v>
      </c>
      <c r="AE25" s="115">
        <v>47.243492298511576</v>
      </c>
      <c r="AF25" s="116">
        <v>-42.22330875013523</v>
      </c>
      <c r="AG25" s="115">
        <v>2.196325278565926</v>
      </c>
      <c r="AH25" s="115">
        <v>33.89454806225814</v>
      </c>
      <c r="AI25" s="116">
        <v>-31.698222783692213</v>
      </c>
      <c r="AJ25" s="188"/>
      <c r="AK25" s="3"/>
      <c r="AL25" s="3"/>
      <c r="AM25" s="188"/>
      <c r="AN25" s="3"/>
      <c r="AO25" s="3"/>
      <c r="AP25" s="188"/>
      <c r="AQ25" s="3"/>
      <c r="AR25" s="3"/>
      <c r="AS25" s="188"/>
      <c r="AT25" s="3"/>
      <c r="AU25" s="3"/>
      <c r="AV25" s="188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s="44" customFormat="1" ht="19.5" customHeight="1">
      <c r="A26" s="1"/>
      <c r="B26" s="60" t="s">
        <v>21</v>
      </c>
      <c r="C26" s="59">
        <v>1616.055462218697</v>
      </c>
      <c r="D26" s="61">
        <v>1791.5984773747355</v>
      </c>
      <c r="E26" s="58">
        <v>-175.54301515603856</v>
      </c>
      <c r="F26" s="59">
        <v>1908.3391194021247</v>
      </c>
      <c r="G26" s="61">
        <v>2015.6784102323859</v>
      </c>
      <c r="H26" s="58">
        <v>-107.33929083026123</v>
      </c>
      <c r="I26" s="114">
        <v>1799.216592359271</v>
      </c>
      <c r="J26" s="117">
        <v>2898.6798804151854</v>
      </c>
      <c r="K26" s="116">
        <v>-1099.4632880559143</v>
      </c>
      <c r="L26" s="114">
        <v>1985.7837160453178</v>
      </c>
      <c r="M26" s="117">
        <v>3434.7404522557417</v>
      </c>
      <c r="N26" s="116">
        <v>-1448.956736210424</v>
      </c>
      <c r="O26" s="114">
        <v>1964.5065911893166</v>
      </c>
      <c r="P26" s="117">
        <v>3550.4573209633136</v>
      </c>
      <c r="Q26" s="116">
        <v>-1585.950729773997</v>
      </c>
      <c r="R26" s="115">
        <v>2004.5223020172264</v>
      </c>
      <c r="S26" s="117">
        <v>3580.987478468878</v>
      </c>
      <c r="T26" s="116">
        <v>-1576.4651764516518</v>
      </c>
      <c r="U26" s="115">
        <v>1774.7623268540792</v>
      </c>
      <c r="V26" s="117">
        <v>3253.848179471262</v>
      </c>
      <c r="W26" s="116">
        <v>-1479.0858526171828</v>
      </c>
      <c r="X26" s="115">
        <v>2148.393553134215</v>
      </c>
      <c r="Y26" s="117">
        <v>3549.899544853056</v>
      </c>
      <c r="Z26" s="116">
        <v>-1401.505991718841</v>
      </c>
      <c r="AA26" s="115">
        <v>3544.3314093660865</v>
      </c>
      <c r="AB26" s="117">
        <v>4896.078580330649</v>
      </c>
      <c r="AC26" s="116">
        <v>-1351.7471709645624</v>
      </c>
      <c r="AD26" s="115">
        <v>3588.8966897484033</v>
      </c>
      <c r="AE26" s="117">
        <v>4828.365176036344</v>
      </c>
      <c r="AF26" s="116">
        <v>-1239.4684862879403</v>
      </c>
      <c r="AG26" s="115">
        <v>1728.767209703054</v>
      </c>
      <c r="AH26" s="117">
        <v>2903.5815544826355</v>
      </c>
      <c r="AI26" s="116">
        <v>-1174.8143447795815</v>
      </c>
      <c r="AJ26" s="188"/>
      <c r="AK26" s="3"/>
      <c r="AL26" s="3"/>
      <c r="AM26" s="188"/>
      <c r="AN26" s="3"/>
      <c r="AO26" s="3"/>
      <c r="AP26" s="188"/>
      <c r="AQ26" s="3"/>
      <c r="AR26" s="3"/>
      <c r="AS26" s="188"/>
      <c r="AT26" s="3"/>
      <c r="AU26" s="3"/>
      <c r="AV26" s="188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s="44" customFormat="1" ht="19.5" customHeight="1">
      <c r="A27" s="1"/>
      <c r="B27" s="62" t="s">
        <v>22</v>
      </c>
      <c r="C27" s="59">
        <v>238.873195</v>
      </c>
      <c r="D27" s="61">
        <v>768.3246433333331</v>
      </c>
      <c r="E27" s="58">
        <v>-529.4514483333331</v>
      </c>
      <c r="F27" s="59">
        <v>244.81330475000001</v>
      </c>
      <c r="G27" s="61">
        <v>782.5510960516666</v>
      </c>
      <c r="H27" s="58">
        <v>-537.7377913016666</v>
      </c>
      <c r="I27" s="114">
        <v>44.27255507254941</v>
      </c>
      <c r="J27" s="117">
        <v>949.3517208054841</v>
      </c>
      <c r="K27" s="116">
        <v>-905.0791657329347</v>
      </c>
      <c r="L27" s="114">
        <v>78.53409186666669</v>
      </c>
      <c r="M27" s="115">
        <v>1070.196258700008</v>
      </c>
      <c r="N27" s="116">
        <v>-991.6621668333413</v>
      </c>
      <c r="O27" s="114">
        <v>71.6751233126845</v>
      </c>
      <c r="P27" s="115">
        <v>859.7270356432484</v>
      </c>
      <c r="Q27" s="116">
        <v>-788.0519123305639</v>
      </c>
      <c r="R27" s="115">
        <v>24.59580522735886</v>
      </c>
      <c r="S27" s="115">
        <v>1241.178779897602</v>
      </c>
      <c r="T27" s="116">
        <v>-1216.5829746702432</v>
      </c>
      <c r="U27" s="115">
        <v>29.887070953747468</v>
      </c>
      <c r="V27" s="115">
        <v>1477.2827457648852</v>
      </c>
      <c r="W27" s="116">
        <v>-1447.3956748111377</v>
      </c>
      <c r="X27" s="115">
        <v>72.99693443320797</v>
      </c>
      <c r="Y27" s="115">
        <v>1168.9889499678673</v>
      </c>
      <c r="Z27" s="116">
        <v>-1095.9920155346592</v>
      </c>
      <c r="AA27" s="115">
        <v>32.25806686529727</v>
      </c>
      <c r="AB27" s="115">
        <v>2214.4663295502987</v>
      </c>
      <c r="AC27" s="116">
        <v>-2182.2082626850015</v>
      </c>
      <c r="AD27" s="115">
        <v>28.321282704271237</v>
      </c>
      <c r="AE27" s="115">
        <v>2182.394056580405</v>
      </c>
      <c r="AF27" s="116">
        <v>-2154.072773876134</v>
      </c>
      <c r="AG27" s="115">
        <v>-4.277989222366035</v>
      </c>
      <c r="AH27" s="115">
        <v>1292.218281980032</v>
      </c>
      <c r="AI27" s="116">
        <v>-1296.496271202398</v>
      </c>
      <c r="AJ27" s="188"/>
      <c r="AK27" s="3"/>
      <c r="AL27" s="3"/>
      <c r="AM27" s="188"/>
      <c r="AN27" s="3"/>
      <c r="AO27" s="3"/>
      <c r="AP27" s="188"/>
      <c r="AQ27" s="3"/>
      <c r="AR27" s="3"/>
      <c r="AS27" s="188"/>
      <c r="AT27" s="3"/>
      <c r="AU27" s="3"/>
      <c r="AV27" s="188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 s="44" customFormat="1" ht="19.5" customHeight="1">
      <c r="A28" s="1"/>
      <c r="B28" s="62" t="s">
        <v>23</v>
      </c>
      <c r="C28" s="59">
        <v>378.7400958333333</v>
      </c>
      <c r="D28" s="61">
        <v>70.24077125</v>
      </c>
      <c r="E28" s="58">
        <v>308.4993245833333</v>
      </c>
      <c r="F28" s="59">
        <v>546.3967870890411</v>
      </c>
      <c r="G28" s="61">
        <v>68.22714583333332</v>
      </c>
      <c r="H28" s="58">
        <v>478.1696412557078</v>
      </c>
      <c r="I28" s="114">
        <v>1118.827699049305</v>
      </c>
      <c r="J28" s="117">
        <v>1187.04164862934</v>
      </c>
      <c r="K28" s="116">
        <v>-68.21394958003498</v>
      </c>
      <c r="L28" s="114">
        <v>1215.42396515</v>
      </c>
      <c r="M28" s="115">
        <v>1711.1976543197432</v>
      </c>
      <c r="N28" s="116">
        <v>-495.7736891697432</v>
      </c>
      <c r="O28" s="114">
        <v>1091.287323383918</v>
      </c>
      <c r="P28" s="115">
        <v>1912.754362181965</v>
      </c>
      <c r="Q28" s="116">
        <v>-821.467038798047</v>
      </c>
      <c r="R28" s="115">
        <v>1257.2214711717593</v>
      </c>
      <c r="S28" s="115">
        <v>1579.3136475080557</v>
      </c>
      <c r="T28" s="116">
        <v>-322.09217633629646</v>
      </c>
      <c r="U28" s="115">
        <v>1074.655388614524</v>
      </c>
      <c r="V28" s="115">
        <v>1044.8444712852822</v>
      </c>
      <c r="W28" s="116">
        <v>29.810917329241875</v>
      </c>
      <c r="X28" s="115">
        <v>1507.1762952300019</v>
      </c>
      <c r="Y28" s="115">
        <v>1564.7008088517061</v>
      </c>
      <c r="Z28" s="116">
        <v>-57.52451362170427</v>
      </c>
      <c r="AA28" s="115">
        <v>2552.550707134475</v>
      </c>
      <c r="AB28" s="115">
        <v>1592.9146162979284</v>
      </c>
      <c r="AC28" s="116">
        <v>959.6360908365466</v>
      </c>
      <c r="AD28" s="115">
        <v>2636.017165644499</v>
      </c>
      <c r="AE28" s="115">
        <v>1607.6878438631807</v>
      </c>
      <c r="AF28" s="116">
        <v>1028.3293217813184</v>
      </c>
      <c r="AG28" s="115">
        <v>1157.516505753841</v>
      </c>
      <c r="AH28" s="115">
        <v>967.7590736341633</v>
      </c>
      <c r="AI28" s="116">
        <v>189.7574321196778</v>
      </c>
      <c r="AJ28" s="188"/>
      <c r="AK28" s="3"/>
      <c r="AL28" s="3"/>
      <c r="AM28" s="188"/>
      <c r="AN28" s="3"/>
      <c r="AO28" s="3"/>
      <c r="AP28" s="188"/>
      <c r="AQ28" s="3"/>
      <c r="AR28" s="3"/>
      <c r="AS28" s="188"/>
      <c r="AT28" s="3"/>
      <c r="AU28" s="3"/>
      <c r="AV28" s="188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 s="44" customFormat="1" ht="19.5" customHeight="1">
      <c r="A29" s="1"/>
      <c r="B29" s="62" t="s">
        <v>24</v>
      </c>
      <c r="C29" s="59">
        <v>998.4421713853635</v>
      </c>
      <c r="D29" s="61">
        <v>953.0330627914022</v>
      </c>
      <c r="E29" s="58">
        <v>45.409108593961264</v>
      </c>
      <c r="F29" s="59">
        <v>1117.1290275630834</v>
      </c>
      <c r="G29" s="61">
        <v>1164.900168347386</v>
      </c>
      <c r="H29" s="58">
        <v>-47.77114078430259</v>
      </c>
      <c r="I29" s="114">
        <v>636.1163382374165</v>
      </c>
      <c r="J29" s="117">
        <v>762.286510980361</v>
      </c>
      <c r="K29" s="116">
        <v>-126.17017274294449</v>
      </c>
      <c r="L29" s="114">
        <v>691.8256590286512</v>
      </c>
      <c r="M29" s="115">
        <v>653.3465392359902</v>
      </c>
      <c r="N29" s="116">
        <v>38.47911979266098</v>
      </c>
      <c r="O29" s="114">
        <v>801.5441444927142</v>
      </c>
      <c r="P29" s="115">
        <v>777.9759231381001</v>
      </c>
      <c r="Q29" s="116">
        <v>23.568221354614025</v>
      </c>
      <c r="R29" s="115">
        <v>722.161025618108</v>
      </c>
      <c r="S29" s="115">
        <v>760.4950510632209</v>
      </c>
      <c r="T29" s="116">
        <v>-38.33402544511284</v>
      </c>
      <c r="U29" s="115">
        <v>669.6808672858076</v>
      </c>
      <c r="V29" s="115">
        <v>731.7209624210946</v>
      </c>
      <c r="W29" s="116">
        <v>-62.04009513528695</v>
      </c>
      <c r="X29" s="115">
        <v>567.8053234710053</v>
      </c>
      <c r="Y29" s="115">
        <v>816.2097860334826</v>
      </c>
      <c r="Z29" s="116">
        <v>-248.4044625624773</v>
      </c>
      <c r="AA29" s="115">
        <v>957.1816353663144</v>
      </c>
      <c r="AB29" s="115">
        <v>1088.6976344824213</v>
      </c>
      <c r="AC29" s="116">
        <v>-131.51599911610697</v>
      </c>
      <c r="AD29" s="115">
        <v>921.211241399633</v>
      </c>
      <c r="AE29" s="115">
        <v>1038.2832755927582</v>
      </c>
      <c r="AF29" s="116">
        <v>-117.0720341931252</v>
      </c>
      <c r="AG29" s="115">
        <v>573.6186931715788</v>
      </c>
      <c r="AH29" s="115">
        <v>643.6041988684403</v>
      </c>
      <c r="AI29" s="116">
        <v>-69.98550569686154</v>
      </c>
      <c r="AJ29" s="188"/>
      <c r="AK29" s="3"/>
      <c r="AL29" s="3"/>
      <c r="AM29" s="188"/>
      <c r="AN29" s="3"/>
      <c r="AO29" s="3"/>
      <c r="AP29" s="188"/>
      <c r="AQ29" s="3"/>
      <c r="AR29" s="3"/>
      <c r="AS29" s="188"/>
      <c r="AT29" s="3"/>
      <c r="AU29" s="3"/>
      <c r="AV29" s="188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s="44" customFormat="1" ht="19.5" customHeight="1">
      <c r="A30" s="1"/>
      <c r="B30" s="60" t="s">
        <v>30</v>
      </c>
      <c r="C30" s="59" t="s">
        <v>29</v>
      </c>
      <c r="D30" s="59" t="s">
        <v>29</v>
      </c>
      <c r="E30" s="59" t="s">
        <v>29</v>
      </c>
      <c r="F30" s="59" t="s">
        <v>29</v>
      </c>
      <c r="G30" s="59" t="s">
        <v>29</v>
      </c>
      <c r="H30" s="59" t="s">
        <v>29</v>
      </c>
      <c r="I30" s="114">
        <v>14.22689294</v>
      </c>
      <c r="J30" s="117">
        <v>0</v>
      </c>
      <c r="K30" s="116">
        <v>14.22689294</v>
      </c>
      <c r="L30" s="114">
        <v>0</v>
      </c>
      <c r="M30" s="115">
        <v>0</v>
      </c>
      <c r="N30" s="116">
        <v>0</v>
      </c>
      <c r="O30" s="114">
        <v>0</v>
      </c>
      <c r="P30" s="115">
        <v>0</v>
      </c>
      <c r="Q30" s="116">
        <v>0</v>
      </c>
      <c r="R30" s="115">
        <v>0</v>
      </c>
      <c r="S30" s="115">
        <v>0</v>
      </c>
      <c r="T30" s="116">
        <v>0</v>
      </c>
      <c r="U30" s="115">
        <v>0</v>
      </c>
      <c r="V30" s="115">
        <v>0</v>
      </c>
      <c r="W30" s="116">
        <v>0</v>
      </c>
      <c r="X30" s="115">
        <v>0</v>
      </c>
      <c r="Y30" s="115">
        <v>0</v>
      </c>
      <c r="Z30" s="116">
        <v>0</v>
      </c>
      <c r="AA30" s="115">
        <v>0</v>
      </c>
      <c r="AB30" s="115">
        <v>0</v>
      </c>
      <c r="AC30" s="116">
        <v>0</v>
      </c>
      <c r="AD30" s="115">
        <v>0</v>
      </c>
      <c r="AE30" s="115">
        <v>0</v>
      </c>
      <c r="AF30" s="116">
        <v>0</v>
      </c>
      <c r="AG30" s="115">
        <v>0</v>
      </c>
      <c r="AH30" s="115">
        <v>0</v>
      </c>
      <c r="AI30" s="116">
        <v>0</v>
      </c>
      <c r="AJ30" s="188"/>
      <c r="AK30" s="3"/>
      <c r="AL30" s="3"/>
      <c r="AM30" s="188"/>
      <c r="AN30" s="3"/>
      <c r="AO30" s="3"/>
      <c r="AP30" s="188"/>
      <c r="AQ30" s="3"/>
      <c r="AR30" s="3"/>
      <c r="AS30" s="188"/>
      <c r="AT30" s="3"/>
      <c r="AU30" s="3"/>
      <c r="AV30" s="188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 s="55" customFormat="1" ht="19.5" customHeight="1">
      <c r="A31" s="27"/>
      <c r="B31" s="63" t="s">
        <v>25</v>
      </c>
      <c r="C31" s="66">
        <v>81.41366226666668</v>
      </c>
      <c r="D31" s="64">
        <v>225.31333712499998</v>
      </c>
      <c r="E31" s="65">
        <v>-143.8996748583333</v>
      </c>
      <c r="F31" s="66">
        <v>81.10461891649248</v>
      </c>
      <c r="G31" s="64">
        <v>226.68215525950004</v>
      </c>
      <c r="H31" s="65">
        <v>-145.57753634300758</v>
      </c>
      <c r="I31" s="118">
        <v>303.19162951289155</v>
      </c>
      <c r="J31" s="119">
        <v>557.167547821915</v>
      </c>
      <c r="K31" s="120">
        <v>-253.97591830902348</v>
      </c>
      <c r="L31" s="118">
        <v>294.91429384896986</v>
      </c>
      <c r="M31" s="119">
        <v>560.3357461266185</v>
      </c>
      <c r="N31" s="120">
        <v>-265.4214522776486</v>
      </c>
      <c r="O31" s="118">
        <v>203.98282283717836</v>
      </c>
      <c r="P31" s="119">
        <v>507.85467708102146</v>
      </c>
      <c r="Q31" s="120">
        <v>-303.87185424384313</v>
      </c>
      <c r="R31" s="121">
        <v>353.58953993543525</v>
      </c>
      <c r="S31" s="119">
        <v>556.2276131288227</v>
      </c>
      <c r="T31" s="120">
        <v>-202.6380731933874</v>
      </c>
      <c r="U31" s="121">
        <v>361.4923204110275</v>
      </c>
      <c r="V31" s="119">
        <v>759.9770935581139</v>
      </c>
      <c r="W31" s="120">
        <v>-398.4847731470864</v>
      </c>
      <c r="X31" s="121">
        <v>1811.186691078818</v>
      </c>
      <c r="Y31" s="119">
        <v>2433.6480412702326</v>
      </c>
      <c r="Z31" s="120">
        <v>-622.4613501914146</v>
      </c>
      <c r="AA31" s="121">
        <v>1321.5384684095386</v>
      </c>
      <c r="AB31" s="119">
        <v>1904.1623483751137</v>
      </c>
      <c r="AC31" s="120">
        <v>-582.623879965575</v>
      </c>
      <c r="AD31" s="121">
        <v>1374.3976569095282</v>
      </c>
      <c r="AE31" s="119">
        <v>1850.4207465435502</v>
      </c>
      <c r="AF31" s="120">
        <v>-476.02308963402197</v>
      </c>
      <c r="AG31" s="121">
        <v>1321.288620585592</v>
      </c>
      <c r="AH31" s="119">
        <v>1704.77203180134</v>
      </c>
      <c r="AI31" s="120">
        <v>-383.483411215748</v>
      </c>
      <c r="AJ31" s="188"/>
      <c r="AK31" s="4"/>
      <c r="AL31" s="4"/>
      <c r="AM31" s="188"/>
      <c r="AN31" s="4"/>
      <c r="AO31" s="4"/>
      <c r="AP31" s="188"/>
      <c r="AQ31" s="4"/>
      <c r="AR31" s="4"/>
      <c r="AS31" s="188"/>
      <c r="AT31" s="4"/>
      <c r="AU31" s="4"/>
      <c r="AV31" s="188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s="44" customFormat="1" ht="19.5" customHeight="1">
      <c r="A32" s="1"/>
      <c r="B32" s="72" t="s">
        <v>32</v>
      </c>
      <c r="C32" s="69">
        <v>14.608691</v>
      </c>
      <c r="D32" s="67">
        <v>0.668515</v>
      </c>
      <c r="E32" s="68">
        <v>13.940176000000001</v>
      </c>
      <c r="F32" s="69">
        <v>13.098</v>
      </c>
      <c r="G32" s="67">
        <v>1.023518</v>
      </c>
      <c r="H32" s="68">
        <v>12.074482000000001</v>
      </c>
      <c r="I32" s="122">
        <v>0</v>
      </c>
      <c r="J32" s="123">
        <v>0.76668378</v>
      </c>
      <c r="K32" s="124">
        <v>-0.76668378</v>
      </c>
      <c r="L32" s="125">
        <v>0.669</v>
      </c>
      <c r="M32" s="126">
        <v>0.73380823</v>
      </c>
      <c r="N32" s="124">
        <v>-0.06480822999999991</v>
      </c>
      <c r="O32" s="125">
        <v>0.965</v>
      </c>
      <c r="P32" s="126">
        <v>0.553</v>
      </c>
      <c r="Q32" s="124">
        <v>0.4119999999999999</v>
      </c>
      <c r="R32" s="126">
        <v>0.75179</v>
      </c>
      <c r="S32" s="126">
        <v>0.85500575</v>
      </c>
      <c r="T32" s="124">
        <v>-0.10321575000000005</v>
      </c>
      <c r="U32" s="126">
        <v>0.7253858</v>
      </c>
      <c r="V32" s="126">
        <v>1.02900875</v>
      </c>
      <c r="W32" s="124">
        <v>-0.30362295000000006</v>
      </c>
      <c r="X32" s="126">
        <v>0.028258794</v>
      </c>
      <c r="Y32" s="126">
        <v>0.9044858855</v>
      </c>
      <c r="Z32" s="124">
        <v>-0.8762270915</v>
      </c>
      <c r="AA32" s="126">
        <v>0.7500037199999999</v>
      </c>
      <c r="AB32" s="126">
        <v>0.9829988855</v>
      </c>
      <c r="AC32" s="124">
        <v>-0.2329951655000001</v>
      </c>
      <c r="AD32" s="126">
        <v>0.316</v>
      </c>
      <c r="AE32" s="126">
        <v>1.0087973</v>
      </c>
      <c r="AF32" s="124">
        <v>-0.6927972999999998</v>
      </c>
      <c r="AG32" s="126">
        <v>0.19785</v>
      </c>
      <c r="AH32" s="126">
        <v>1.45811565</v>
      </c>
      <c r="AI32" s="124">
        <v>-1.26026565</v>
      </c>
      <c r="AJ32" s="188"/>
      <c r="AK32" s="3"/>
      <c r="AL32" s="3"/>
      <c r="AM32" s="188"/>
      <c r="AN32" s="3"/>
      <c r="AO32" s="3"/>
      <c r="AP32" s="188"/>
      <c r="AQ32" s="3"/>
      <c r="AR32" s="3"/>
      <c r="AS32" s="188"/>
      <c r="AT32" s="3"/>
      <c r="AU32" s="3"/>
      <c r="AV32" s="188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</row>
    <row r="33" spans="1:74" s="44" customFormat="1" ht="21" customHeight="1">
      <c r="A33" s="1"/>
      <c r="B33" s="72" t="s">
        <v>33</v>
      </c>
      <c r="C33" s="71">
        <v>6</v>
      </c>
      <c r="D33" s="70">
        <v>154</v>
      </c>
      <c r="E33" s="68">
        <f>C33-D33</f>
        <v>-148</v>
      </c>
      <c r="F33" s="71">
        <v>68.00661891649249</v>
      </c>
      <c r="G33" s="70">
        <v>225.65863725950004</v>
      </c>
      <c r="H33" s="68">
        <v>-157.65201834300757</v>
      </c>
      <c r="I33" s="127">
        <v>7</v>
      </c>
      <c r="J33" s="127">
        <v>196.2</v>
      </c>
      <c r="K33" s="127">
        <v>-189.2</v>
      </c>
      <c r="L33" s="163">
        <v>8.6</v>
      </c>
      <c r="M33" s="123">
        <v>245</v>
      </c>
      <c r="N33" s="123">
        <f>L33-M33</f>
        <v>-236.4</v>
      </c>
      <c r="O33" s="163">
        <v>7.7</v>
      </c>
      <c r="P33" s="123">
        <v>252.4</v>
      </c>
      <c r="Q33" s="123">
        <f>O33-P33</f>
        <v>-244.70000000000002</v>
      </c>
      <c r="R33" s="163">
        <v>7.229774999999998</v>
      </c>
      <c r="S33" s="123">
        <v>237.85866731814238</v>
      </c>
      <c r="T33" s="123">
        <v>-230.6288923181424</v>
      </c>
      <c r="U33" s="163">
        <v>7.77615007142857</v>
      </c>
      <c r="V33" s="123">
        <v>279.6584886346458</v>
      </c>
      <c r="W33" s="123">
        <v>-271.8823385632172</v>
      </c>
      <c r="X33" s="163">
        <v>9.247718630952383</v>
      </c>
      <c r="Y33" s="123">
        <v>305.4481539729515</v>
      </c>
      <c r="Z33" s="123">
        <v>-296.20043534199914</v>
      </c>
      <c r="AA33" s="163">
        <v>6.703785258333333</v>
      </c>
      <c r="AB33" s="123">
        <v>329.45061496902525</v>
      </c>
      <c r="AC33" s="123">
        <v>-322.74682971069194</v>
      </c>
      <c r="AD33" s="163">
        <v>6.77026725674603</v>
      </c>
      <c r="AE33" s="123">
        <v>370.3138193029969</v>
      </c>
      <c r="AF33" s="173">
        <v>-363.54355204625085</v>
      </c>
      <c r="AG33" s="163">
        <v>5.310869541666666</v>
      </c>
      <c r="AH33" s="123">
        <v>367.09514698288706</v>
      </c>
      <c r="AI33" s="124">
        <v>-361.7842774412204</v>
      </c>
      <c r="AJ33" s="188"/>
      <c r="AK33" s="3"/>
      <c r="AL33" s="3"/>
      <c r="AM33" s="188"/>
      <c r="AN33" s="3"/>
      <c r="AO33" s="3"/>
      <c r="AP33" s="188"/>
      <c r="AQ33" s="3"/>
      <c r="AR33" s="3"/>
      <c r="AS33" s="188"/>
      <c r="AT33" s="3"/>
      <c r="AU33" s="3"/>
      <c r="AV33" s="188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</row>
    <row r="34" spans="1:74" s="44" customFormat="1" ht="19.5" customHeight="1" thickBot="1">
      <c r="A34" s="1"/>
      <c r="B34" s="72" t="s">
        <v>34</v>
      </c>
      <c r="C34" s="71">
        <v>60.8</v>
      </c>
      <c r="D34" s="70">
        <v>70.7</v>
      </c>
      <c r="E34" s="68">
        <f>C34-D34</f>
        <v>-9.900000000000006</v>
      </c>
      <c r="F34" s="71">
        <v>4.792702558333334</v>
      </c>
      <c r="G34" s="70">
        <v>148.94156847500003</v>
      </c>
      <c r="H34" s="68">
        <v>-144.1488659166667</v>
      </c>
      <c r="I34" s="127">
        <v>296.2</v>
      </c>
      <c r="J34" s="128">
        <v>360.2</v>
      </c>
      <c r="K34" s="124">
        <f>I34-J34</f>
        <v>-64</v>
      </c>
      <c r="L34" s="125">
        <f>285.7</f>
        <v>285.7</v>
      </c>
      <c r="M34" s="126">
        <v>314.6</v>
      </c>
      <c r="N34" s="123">
        <f>L34-M34</f>
        <v>-28.900000000000034</v>
      </c>
      <c r="O34" s="125">
        <v>195.3</v>
      </c>
      <c r="P34" s="126">
        <v>254.9</v>
      </c>
      <c r="Q34" s="123">
        <f>O34-P34</f>
        <v>-59.599999999999994</v>
      </c>
      <c r="R34" s="126">
        <v>345.60797493543527</v>
      </c>
      <c r="S34" s="126">
        <v>317.51394006068034</v>
      </c>
      <c r="T34" s="124">
        <v>28.094034874754925</v>
      </c>
      <c r="U34" s="126">
        <v>352.9907845395989</v>
      </c>
      <c r="V34" s="126">
        <v>479.28959617346806</v>
      </c>
      <c r="W34" s="124">
        <v>-126.29881163386915</v>
      </c>
      <c r="X34" s="126">
        <v>1801.9107136538657</v>
      </c>
      <c r="Y34" s="126">
        <v>2127.2954014117813</v>
      </c>
      <c r="Z34" s="124">
        <v>-325.3846877579156</v>
      </c>
      <c r="AA34" s="126">
        <v>1314.0846794312054</v>
      </c>
      <c r="AB34" s="126">
        <v>1573.7287345205884</v>
      </c>
      <c r="AC34" s="124">
        <v>-259.6440550893831</v>
      </c>
      <c r="AD34" s="126">
        <v>1367.3113896527823</v>
      </c>
      <c r="AE34" s="126">
        <v>1479.0981299405532</v>
      </c>
      <c r="AF34" s="124">
        <v>-111.78674028777095</v>
      </c>
      <c r="AG34" s="126">
        <v>1315.7799010439253</v>
      </c>
      <c r="AH34" s="126">
        <v>1336.218769168453</v>
      </c>
      <c r="AI34" s="124">
        <v>-20.438868124527744</v>
      </c>
      <c r="AJ34" s="188"/>
      <c r="AK34" s="3"/>
      <c r="AL34" s="3"/>
      <c r="AM34" s="188"/>
      <c r="AN34" s="3"/>
      <c r="AO34" s="3"/>
      <c r="AP34" s="188"/>
      <c r="AQ34" s="3"/>
      <c r="AR34" s="3"/>
      <c r="AS34" s="188"/>
      <c r="AT34" s="3"/>
      <c r="AU34" s="3"/>
      <c r="AV34" s="188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pans="1:74" s="44" customFormat="1" ht="7.5" customHeight="1">
      <c r="A35" s="1"/>
      <c r="B35" s="73" t="s">
        <v>26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75"/>
      <c r="Q35" s="75"/>
      <c r="R35" s="75"/>
      <c r="S35" s="75"/>
      <c r="T35" s="75"/>
      <c r="U35" s="75"/>
      <c r="V35" s="75"/>
      <c r="W35" s="75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5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 s="44" customFormat="1" ht="20.25" customHeight="1">
      <c r="A36" s="1"/>
      <c r="B36" s="77" t="s">
        <v>27</v>
      </c>
      <c r="C36" s="76"/>
      <c r="D36" s="76"/>
      <c r="E36" s="76"/>
      <c r="F36" s="76"/>
      <c r="G36" s="76"/>
      <c r="H36" s="76"/>
      <c r="I36" s="76"/>
      <c r="J36" s="76"/>
      <c r="K36" s="161"/>
      <c r="L36" s="161"/>
      <c r="M36" s="161"/>
      <c r="N36" s="76"/>
      <c r="O36" s="161"/>
      <c r="P36" s="161"/>
      <c r="Q36" s="78"/>
      <c r="R36" s="161"/>
      <c r="S36" s="161"/>
      <c r="T36" s="78"/>
      <c r="U36" s="161"/>
      <c r="V36" s="161"/>
      <c r="W36" s="78"/>
      <c r="X36" s="161"/>
      <c r="Y36" s="161"/>
      <c r="Z36" s="78"/>
      <c r="AA36" s="161"/>
      <c r="AB36" s="161"/>
      <c r="AC36" s="161"/>
      <c r="AD36" s="161"/>
      <c r="AE36" s="161"/>
      <c r="AF36" s="161"/>
      <c r="AG36" s="161"/>
      <c r="AH36" s="161"/>
      <c r="AI36" s="196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</row>
    <row r="37" spans="1:74" s="44" customFormat="1" ht="20.25" customHeight="1">
      <c r="A37" s="1"/>
      <c r="B37" s="77" t="s">
        <v>31</v>
      </c>
      <c r="C37" s="76"/>
      <c r="D37" s="76"/>
      <c r="E37" s="76"/>
      <c r="F37" s="76"/>
      <c r="G37" s="76"/>
      <c r="H37" s="76"/>
      <c r="I37" s="76"/>
      <c r="J37" s="76"/>
      <c r="K37" s="161"/>
      <c r="L37" s="161"/>
      <c r="M37" s="161"/>
      <c r="N37" s="76"/>
      <c r="O37" s="161"/>
      <c r="P37" s="161"/>
      <c r="Q37" s="78"/>
      <c r="R37" s="161"/>
      <c r="S37" s="161"/>
      <c r="T37" s="78"/>
      <c r="U37" s="161"/>
      <c r="V37" s="161"/>
      <c r="W37" s="78"/>
      <c r="X37" s="161"/>
      <c r="Y37" s="161"/>
      <c r="Z37" s="78"/>
      <c r="AA37" s="161"/>
      <c r="AB37" s="161"/>
      <c r="AC37" s="78"/>
      <c r="AD37" s="161"/>
      <c r="AE37" s="161"/>
      <c r="AF37" s="161"/>
      <c r="AG37" s="161"/>
      <c r="AH37" s="161"/>
      <c r="AI37" s="172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pans="2:74" s="1" customFormat="1" ht="19.5" customHeight="1" thickBot="1">
      <c r="B38" s="79" t="s">
        <v>28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81"/>
      <c r="Q38" s="81"/>
      <c r="R38" s="81"/>
      <c r="S38" s="81"/>
      <c r="T38" s="81"/>
      <c r="U38" s="81"/>
      <c r="V38" s="81"/>
      <c r="W38" s="81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7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3:35" ht="12.75" customHeight="1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185"/>
      <c r="P39" s="185"/>
      <c r="Q39" s="185"/>
      <c r="R39" s="186"/>
      <c r="S39" s="186"/>
      <c r="T39" s="186"/>
      <c r="U39" s="186"/>
      <c r="V39" s="186"/>
      <c r="W39" s="186"/>
      <c r="X39" s="166"/>
      <c r="Y39" s="138"/>
      <c r="Z39" s="139"/>
      <c r="AA39" s="166"/>
      <c r="AB39" s="138"/>
      <c r="AC39" s="139"/>
      <c r="AD39" s="166"/>
      <c r="AE39" s="138"/>
      <c r="AF39" s="139"/>
      <c r="AG39" s="166"/>
      <c r="AH39" s="138"/>
      <c r="AI39" s="139"/>
    </row>
    <row r="40" spans="2:35" s="2" customFormat="1" ht="14.2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85"/>
      <c r="P40" s="185"/>
      <c r="Q40" s="185"/>
      <c r="R40" s="186"/>
      <c r="S40" s="186"/>
      <c r="T40" s="186"/>
      <c r="U40" s="186"/>
      <c r="V40" s="186"/>
      <c r="W40" s="186"/>
      <c r="X40" s="166"/>
      <c r="Y40" s="138"/>
      <c r="Z40" s="187"/>
      <c r="AA40" s="166"/>
      <c r="AB40" s="138"/>
      <c r="AC40" s="187"/>
      <c r="AD40" s="166"/>
      <c r="AE40" s="138"/>
      <c r="AF40" s="187"/>
      <c r="AG40" s="166"/>
      <c r="AH40" s="138"/>
      <c r="AI40" s="187"/>
    </row>
    <row r="41" spans="6:35" ht="14.25"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38"/>
      <c r="Z41" s="139"/>
      <c r="AA41" s="166"/>
      <c r="AB41" s="138"/>
      <c r="AC41" s="139"/>
      <c r="AD41" s="166"/>
      <c r="AE41" s="138"/>
      <c r="AF41" s="139"/>
      <c r="AG41" s="166"/>
      <c r="AH41" s="138"/>
      <c r="AI41" s="139"/>
    </row>
    <row r="42" spans="6:35" ht="14.25">
      <c r="F42" s="165"/>
      <c r="G42" s="165"/>
      <c r="H42" s="165"/>
      <c r="I42" s="165"/>
      <c r="J42" s="165"/>
      <c r="K42" s="165"/>
      <c r="L42" s="165"/>
      <c r="M42" s="165"/>
      <c r="N42" s="164"/>
      <c r="O42" s="164"/>
      <c r="P42" s="165"/>
      <c r="Q42" s="164"/>
      <c r="R42" s="165"/>
      <c r="S42" s="165"/>
      <c r="T42" s="164"/>
      <c r="U42" s="165"/>
      <c r="V42" s="165"/>
      <c r="W42" s="164"/>
      <c r="X42" s="166"/>
      <c r="Y42" s="138"/>
      <c r="Z42" s="164"/>
      <c r="AA42" s="166"/>
      <c r="AB42" s="138"/>
      <c r="AC42" s="164"/>
      <c r="AD42" s="166"/>
      <c r="AE42" s="138"/>
      <c r="AF42" s="164"/>
      <c r="AG42" s="166"/>
      <c r="AH42" s="138"/>
      <c r="AI42" s="164"/>
    </row>
    <row r="43" spans="3:35" ht="14.25">
      <c r="C43" s="169"/>
      <c r="D43" s="169"/>
      <c r="E43" s="170"/>
      <c r="F43" s="169"/>
      <c r="G43" s="169"/>
      <c r="H43" s="169"/>
      <c r="I43" s="171"/>
      <c r="J43" s="171"/>
      <c r="K43" s="171"/>
      <c r="L43" s="171"/>
      <c r="M43" s="171"/>
      <c r="N43" s="164"/>
      <c r="O43" s="167"/>
      <c r="P43" s="167"/>
      <c r="Q43" s="164"/>
      <c r="R43" s="168"/>
      <c r="S43" s="168"/>
      <c r="T43" s="164"/>
      <c r="U43" s="168"/>
      <c r="V43" s="168"/>
      <c r="W43" s="164"/>
      <c r="X43" s="166"/>
      <c r="Y43" s="138"/>
      <c r="Z43" s="164"/>
      <c r="AA43" s="166"/>
      <c r="AB43" s="138"/>
      <c r="AC43" s="164"/>
      <c r="AD43" s="166"/>
      <c r="AE43" s="138"/>
      <c r="AF43" s="164"/>
      <c r="AG43" s="166"/>
      <c r="AH43" s="138"/>
      <c r="AI43" s="164"/>
    </row>
    <row r="44" spans="9:35" ht="14.25">
      <c r="I44" s="171"/>
      <c r="J44" s="171"/>
      <c r="K44" s="171"/>
      <c r="L44" s="171"/>
      <c r="M44" s="171"/>
      <c r="N44" s="164"/>
      <c r="O44" s="167"/>
      <c r="P44" s="167"/>
      <c r="Q44" s="164"/>
      <c r="R44" s="168"/>
      <c r="S44" s="168"/>
      <c r="T44" s="164"/>
      <c r="U44" s="168"/>
      <c r="V44" s="168"/>
      <c r="W44" s="164"/>
      <c r="X44" s="166"/>
      <c r="Y44" s="138"/>
      <c r="Z44" s="164"/>
      <c r="AA44" s="166"/>
      <c r="AB44" s="138"/>
      <c r="AC44" s="164"/>
      <c r="AD44" s="166"/>
      <c r="AE44" s="138"/>
      <c r="AF44" s="164"/>
      <c r="AG44" s="166"/>
      <c r="AH44" s="138"/>
      <c r="AI44" s="164"/>
    </row>
    <row r="45" spans="5:35" ht="14.25">
      <c r="E45" s="86"/>
      <c r="G45" s="86"/>
      <c r="K45" s="86"/>
      <c r="N45" s="164"/>
      <c r="Q45" s="164"/>
      <c r="T45" s="164"/>
      <c r="W45" s="164"/>
      <c r="X45" s="166"/>
      <c r="Y45" s="138"/>
      <c r="Z45" s="164"/>
      <c r="AA45" s="166"/>
      <c r="AB45" s="138"/>
      <c r="AC45" s="164"/>
      <c r="AD45" s="166"/>
      <c r="AE45" s="138"/>
      <c r="AF45" s="164"/>
      <c r="AG45" s="166"/>
      <c r="AH45" s="138"/>
      <c r="AI45" s="164"/>
    </row>
    <row r="46" spans="3:35" ht="14.2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164"/>
      <c r="Q46" s="164"/>
      <c r="T46" s="164"/>
      <c r="W46" s="164"/>
      <c r="X46" s="166"/>
      <c r="Y46" s="138"/>
      <c r="Z46" s="164"/>
      <c r="AA46" s="166"/>
      <c r="AB46" s="138"/>
      <c r="AC46" s="164"/>
      <c r="AD46" s="166"/>
      <c r="AE46" s="138"/>
      <c r="AF46" s="164"/>
      <c r="AG46" s="166"/>
      <c r="AH46" s="138"/>
      <c r="AI46" s="164"/>
    </row>
    <row r="47" spans="14:35" ht="14.25">
      <c r="N47" s="164"/>
      <c r="Q47" s="164"/>
      <c r="T47" s="164"/>
      <c r="W47" s="164"/>
      <c r="X47" s="166"/>
      <c r="Y47" s="138"/>
      <c r="Z47" s="164"/>
      <c r="AA47" s="166"/>
      <c r="AB47" s="138"/>
      <c r="AC47" s="164"/>
      <c r="AD47" s="166"/>
      <c r="AE47" s="138"/>
      <c r="AF47" s="164"/>
      <c r="AG47" s="166"/>
      <c r="AH47" s="138"/>
      <c r="AI47" s="164"/>
    </row>
    <row r="48" spans="14:35" ht="14.25">
      <c r="N48" s="164"/>
      <c r="Q48" s="164"/>
      <c r="T48" s="164"/>
      <c r="W48" s="164"/>
      <c r="X48" s="166"/>
      <c r="Y48" s="138"/>
      <c r="Z48" s="164"/>
      <c r="AA48" s="166"/>
      <c r="AB48" s="138"/>
      <c r="AC48" s="164"/>
      <c r="AD48" s="166"/>
      <c r="AE48" s="138"/>
      <c r="AF48" s="164"/>
      <c r="AG48" s="166"/>
      <c r="AH48" s="138"/>
      <c r="AI48" s="164"/>
    </row>
    <row r="49" spans="5:35" ht="14.25">
      <c r="E49" s="86"/>
      <c r="G49" s="86"/>
      <c r="K49" s="86"/>
      <c r="N49" s="164"/>
      <c r="Q49" s="164"/>
      <c r="T49" s="164"/>
      <c r="W49" s="164"/>
      <c r="X49" s="166"/>
      <c r="Y49" s="138"/>
      <c r="Z49" s="164"/>
      <c r="AA49" s="166"/>
      <c r="AB49" s="138"/>
      <c r="AC49" s="164"/>
      <c r="AD49" s="166"/>
      <c r="AE49" s="138"/>
      <c r="AF49" s="164"/>
      <c r="AG49" s="166"/>
      <c r="AH49" s="138"/>
      <c r="AI49" s="164"/>
    </row>
    <row r="50" spans="14:35" ht="14.25">
      <c r="N50" s="164"/>
      <c r="Q50" s="164"/>
      <c r="T50" s="164"/>
      <c r="W50" s="164"/>
      <c r="X50" s="166"/>
      <c r="Y50" s="138"/>
      <c r="Z50" s="164"/>
      <c r="AA50" s="166"/>
      <c r="AB50" s="138"/>
      <c r="AC50" s="164"/>
      <c r="AD50" s="166"/>
      <c r="AE50" s="138"/>
      <c r="AF50" s="164"/>
      <c r="AG50" s="166"/>
      <c r="AH50" s="138"/>
      <c r="AI50" s="164"/>
    </row>
    <row r="51" spans="14:35" ht="14.25">
      <c r="N51" s="164"/>
      <c r="Q51" s="164"/>
      <c r="T51" s="164"/>
      <c r="W51" s="164"/>
      <c r="X51" s="166"/>
      <c r="Y51" s="138"/>
      <c r="Z51" s="164"/>
      <c r="AA51" s="166"/>
      <c r="AB51" s="138"/>
      <c r="AC51" s="164"/>
      <c r="AD51" s="166"/>
      <c r="AE51" s="138"/>
      <c r="AF51" s="164"/>
      <c r="AG51" s="166"/>
      <c r="AH51" s="138"/>
      <c r="AI51" s="164"/>
    </row>
    <row r="52" spans="3:35" ht="14.25">
      <c r="C52" s="87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164"/>
      <c r="Q52" s="164"/>
      <c r="T52" s="164"/>
      <c r="W52" s="164"/>
      <c r="X52" s="166"/>
      <c r="Y52" s="138"/>
      <c r="Z52" s="164"/>
      <c r="AA52" s="166"/>
      <c r="AB52" s="138"/>
      <c r="AC52" s="164"/>
      <c r="AD52" s="166"/>
      <c r="AE52" s="138"/>
      <c r="AF52" s="164"/>
      <c r="AG52" s="166"/>
      <c r="AH52" s="138"/>
      <c r="AI52" s="164"/>
    </row>
    <row r="53" spans="14:35" ht="14.25">
      <c r="N53" s="164"/>
      <c r="Q53" s="164"/>
      <c r="T53" s="164"/>
      <c r="W53" s="164"/>
      <c r="X53" s="166"/>
      <c r="Y53" s="138"/>
      <c r="Z53" s="164"/>
      <c r="AA53" s="166"/>
      <c r="AB53" s="138"/>
      <c r="AC53" s="164"/>
      <c r="AD53" s="166"/>
      <c r="AE53" s="138"/>
      <c r="AF53" s="164"/>
      <c r="AG53" s="166"/>
      <c r="AH53" s="138"/>
      <c r="AI53" s="164"/>
    </row>
    <row r="54" spans="3:35" ht="14.25"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164"/>
      <c r="Q54" s="164"/>
      <c r="T54" s="164"/>
      <c r="W54" s="164"/>
      <c r="X54" s="166"/>
      <c r="Y54" s="138"/>
      <c r="Z54" s="164"/>
      <c r="AA54" s="166"/>
      <c r="AB54" s="138"/>
      <c r="AC54" s="164"/>
      <c r="AD54" s="166"/>
      <c r="AE54" s="138"/>
      <c r="AF54" s="164"/>
      <c r="AG54" s="166"/>
      <c r="AH54" s="138"/>
      <c r="AI54" s="164"/>
    </row>
    <row r="55" spans="14:35" ht="14.25">
      <c r="N55" s="164"/>
      <c r="Q55" s="164"/>
      <c r="T55" s="164"/>
      <c r="W55" s="164"/>
      <c r="X55" s="166"/>
      <c r="Y55" s="138"/>
      <c r="Z55" s="164"/>
      <c r="AA55" s="166"/>
      <c r="AB55" s="138"/>
      <c r="AC55" s="164"/>
      <c r="AD55" s="166"/>
      <c r="AE55" s="138"/>
      <c r="AF55" s="164"/>
      <c r="AG55" s="166"/>
      <c r="AH55" s="138"/>
      <c r="AI55" s="164"/>
    </row>
    <row r="56" spans="14:35" ht="14.25">
      <c r="N56" s="164"/>
      <c r="Q56" s="164"/>
      <c r="T56" s="164"/>
      <c r="W56" s="164"/>
      <c r="X56" s="166"/>
      <c r="Y56" s="138"/>
      <c r="Z56" s="164"/>
      <c r="AA56" s="166"/>
      <c r="AB56" s="138"/>
      <c r="AC56" s="164"/>
      <c r="AD56" s="166"/>
      <c r="AE56" s="138"/>
      <c r="AF56" s="164"/>
      <c r="AG56" s="166"/>
      <c r="AH56" s="138"/>
      <c r="AI56" s="164"/>
    </row>
    <row r="57" spans="14:35" ht="14.25">
      <c r="N57" s="164"/>
      <c r="Q57" s="164"/>
      <c r="T57" s="164"/>
      <c r="W57" s="164"/>
      <c r="X57" s="166"/>
      <c r="Y57" s="138"/>
      <c r="Z57" s="164"/>
      <c r="AA57" s="166"/>
      <c r="AB57" s="138"/>
      <c r="AC57" s="164"/>
      <c r="AD57" s="166"/>
      <c r="AE57" s="138"/>
      <c r="AF57" s="164"/>
      <c r="AG57" s="166"/>
      <c r="AH57" s="138"/>
      <c r="AI57" s="164"/>
    </row>
    <row r="58" spans="14:35" ht="14.25">
      <c r="N58" s="164"/>
      <c r="Q58" s="164"/>
      <c r="T58" s="164"/>
      <c r="W58" s="164"/>
      <c r="X58" s="166"/>
      <c r="Y58" s="138"/>
      <c r="Z58" s="164"/>
      <c r="AA58" s="166"/>
      <c r="AB58" s="138"/>
      <c r="AC58" s="164"/>
      <c r="AD58" s="166"/>
      <c r="AE58" s="138"/>
      <c r="AF58" s="164"/>
      <c r="AG58" s="166"/>
      <c r="AH58" s="138"/>
      <c r="AI58" s="164"/>
    </row>
    <row r="59" spans="14:35" ht="14.25">
      <c r="N59" s="164"/>
      <c r="Q59" s="164"/>
      <c r="T59" s="164"/>
      <c r="W59" s="164"/>
      <c r="X59" s="166"/>
      <c r="Y59" s="138"/>
      <c r="Z59" s="164"/>
      <c r="AA59" s="166"/>
      <c r="AB59" s="138"/>
      <c r="AC59" s="164"/>
      <c r="AD59" s="166"/>
      <c r="AE59" s="138"/>
      <c r="AF59" s="164"/>
      <c r="AG59" s="166"/>
      <c r="AH59" s="138"/>
      <c r="AI59" s="164"/>
    </row>
    <row r="60" spans="14:35" ht="14.25">
      <c r="N60" s="164"/>
      <c r="Q60" s="164"/>
      <c r="T60" s="164"/>
      <c r="W60" s="164"/>
      <c r="X60" s="166"/>
      <c r="Y60" s="138"/>
      <c r="Z60" s="164"/>
      <c r="AA60" s="166"/>
      <c r="AB60" s="138"/>
      <c r="AC60" s="164"/>
      <c r="AD60" s="166"/>
      <c r="AE60" s="138"/>
      <c r="AF60" s="164"/>
      <c r="AG60" s="166"/>
      <c r="AH60" s="138"/>
      <c r="AI60" s="164"/>
    </row>
    <row r="61" spans="14:35" ht="14.25">
      <c r="N61" s="164"/>
      <c r="Q61" s="164"/>
      <c r="T61" s="164"/>
      <c r="W61" s="164"/>
      <c r="X61" s="166"/>
      <c r="Y61" s="138"/>
      <c r="Z61" s="164"/>
      <c r="AA61" s="166"/>
      <c r="AB61" s="138"/>
      <c r="AC61" s="164"/>
      <c r="AD61" s="166"/>
      <c r="AE61" s="138"/>
      <c r="AF61" s="164"/>
      <c r="AG61" s="166"/>
      <c r="AH61" s="138"/>
      <c r="AI61" s="164"/>
    </row>
    <row r="62" spans="14:35" ht="14.25">
      <c r="N62" s="164"/>
      <c r="Q62" s="164"/>
      <c r="T62" s="164"/>
      <c r="W62" s="164"/>
      <c r="X62" s="166"/>
      <c r="Y62" s="138"/>
      <c r="Z62" s="164"/>
      <c r="AA62" s="166"/>
      <c r="AB62" s="138"/>
      <c r="AC62" s="164"/>
      <c r="AD62" s="166"/>
      <c r="AE62" s="138"/>
      <c r="AF62" s="164"/>
      <c r="AG62" s="166"/>
      <c r="AH62" s="138"/>
      <c r="AI62" s="164"/>
    </row>
    <row r="63" spans="14:35" ht="14.25">
      <c r="N63" s="164"/>
      <c r="Q63" s="164"/>
      <c r="T63" s="164"/>
      <c r="W63" s="164"/>
      <c r="X63" s="166"/>
      <c r="Y63" s="138"/>
      <c r="Z63" s="164"/>
      <c r="AA63" s="166"/>
      <c r="AB63" s="138"/>
      <c r="AC63" s="164"/>
      <c r="AD63" s="166"/>
      <c r="AE63" s="138"/>
      <c r="AF63" s="164"/>
      <c r="AG63" s="166"/>
      <c r="AH63" s="138"/>
      <c r="AI63" s="164"/>
    </row>
    <row r="64" spans="14:35" ht="14.25">
      <c r="N64" s="164"/>
      <c r="Q64" s="164"/>
      <c r="T64" s="164"/>
      <c r="W64" s="164"/>
      <c r="X64" s="166"/>
      <c r="Y64" s="138"/>
      <c r="Z64" s="164"/>
      <c r="AA64" s="166"/>
      <c r="AB64" s="138"/>
      <c r="AC64" s="164"/>
      <c r="AD64" s="166"/>
      <c r="AE64" s="138"/>
      <c r="AF64" s="164"/>
      <c r="AG64" s="166"/>
      <c r="AH64" s="138"/>
      <c r="AI64" s="164"/>
    </row>
    <row r="65" spans="14:35" ht="14.25">
      <c r="N65" s="164"/>
      <c r="Q65" s="164"/>
      <c r="T65" s="164"/>
      <c r="W65" s="164"/>
      <c r="X65" s="166"/>
      <c r="Y65" s="138"/>
      <c r="Z65" s="164"/>
      <c r="AA65" s="166"/>
      <c r="AB65" s="138"/>
      <c r="AC65" s="164"/>
      <c r="AD65" s="166"/>
      <c r="AE65" s="138"/>
      <c r="AF65" s="164"/>
      <c r="AG65" s="166"/>
      <c r="AH65" s="138"/>
      <c r="AI65" s="164"/>
    </row>
    <row r="66" spans="14:35" ht="14.25">
      <c r="N66" s="162"/>
      <c r="Y66" s="138"/>
      <c r="Z66" s="139"/>
      <c r="AB66" s="138"/>
      <c r="AC66" s="139"/>
      <c r="AE66" s="138"/>
      <c r="AF66" s="139"/>
      <c r="AH66" s="138"/>
      <c r="AI66" s="139"/>
    </row>
    <row r="67" spans="14:35" ht="14.25">
      <c r="N67" s="162"/>
      <c r="Y67" s="138"/>
      <c r="Z67" s="139"/>
      <c r="AB67" s="138"/>
      <c r="AC67" s="139"/>
      <c r="AE67" s="138"/>
      <c r="AF67" s="139"/>
      <c r="AH67" s="138"/>
      <c r="AI67" s="139"/>
    </row>
    <row r="68" spans="14:35" ht="14.25">
      <c r="N68" s="162"/>
      <c r="Y68" s="138"/>
      <c r="Z68" s="139"/>
      <c r="AB68" s="138"/>
      <c r="AC68" s="139"/>
      <c r="AE68" s="138"/>
      <c r="AF68" s="139"/>
      <c r="AH68" s="138"/>
      <c r="AI68" s="139"/>
    </row>
    <row r="69" spans="14:35" ht="14.25">
      <c r="N69" s="162"/>
      <c r="Y69" s="138"/>
      <c r="Z69" s="139"/>
      <c r="AB69" s="138"/>
      <c r="AC69" s="139"/>
      <c r="AE69" s="138"/>
      <c r="AF69" s="139"/>
      <c r="AH69" s="138"/>
      <c r="AI69" s="139"/>
    </row>
    <row r="70" spans="14:35" ht="14.25">
      <c r="N70" s="162"/>
      <c r="Y70" s="138"/>
      <c r="Z70" s="139"/>
      <c r="AB70" s="138"/>
      <c r="AC70" s="139"/>
      <c r="AE70" s="138"/>
      <c r="AF70" s="139"/>
      <c r="AH70" s="138"/>
      <c r="AI70" s="139"/>
    </row>
    <row r="71" spans="14:35" ht="14.25">
      <c r="N71" s="162"/>
      <c r="Y71" s="138"/>
      <c r="Z71" s="139"/>
      <c r="AB71" s="138"/>
      <c r="AC71" s="139"/>
      <c r="AE71" s="138"/>
      <c r="AF71" s="139"/>
      <c r="AH71" s="138"/>
      <c r="AI71" s="139"/>
    </row>
    <row r="72" spans="14:35" ht="14.25">
      <c r="N72" s="162"/>
      <c r="Y72" s="138"/>
      <c r="Z72" s="139"/>
      <c r="AB72" s="138"/>
      <c r="AC72" s="139"/>
      <c r="AE72" s="138"/>
      <c r="AF72" s="139"/>
      <c r="AH72" s="138"/>
      <c r="AI72" s="139"/>
    </row>
    <row r="73" spans="14:35" ht="14.25">
      <c r="N73" s="162"/>
      <c r="Y73" s="138"/>
      <c r="Z73" s="139"/>
      <c r="AB73" s="138"/>
      <c r="AC73" s="139"/>
      <c r="AE73" s="138"/>
      <c r="AF73" s="139"/>
      <c r="AH73" s="138"/>
      <c r="AI73" s="139"/>
    </row>
    <row r="74" spans="14:35" ht="14.25">
      <c r="N74" s="162"/>
      <c r="Y74" s="138"/>
      <c r="Z74" s="139"/>
      <c r="AB74" s="138"/>
      <c r="AC74" s="139"/>
      <c r="AE74" s="138"/>
      <c r="AF74" s="139"/>
      <c r="AH74" s="138"/>
      <c r="AI74" s="139"/>
    </row>
    <row r="75" spans="14:35" ht="14.25">
      <c r="N75" s="162"/>
      <c r="Y75" s="138"/>
      <c r="Z75" s="139"/>
      <c r="AB75" s="138"/>
      <c r="AC75" s="139"/>
      <c r="AE75" s="138"/>
      <c r="AF75" s="139"/>
      <c r="AH75" s="138"/>
      <c r="AI75" s="139"/>
    </row>
    <row r="76" spans="14:35" ht="14.25">
      <c r="N76" s="162"/>
      <c r="Y76" s="138"/>
      <c r="Z76" s="139"/>
      <c r="AB76" s="138"/>
      <c r="AC76" s="139"/>
      <c r="AE76" s="138"/>
      <c r="AF76" s="139"/>
      <c r="AH76" s="138"/>
      <c r="AI76" s="139"/>
    </row>
    <row r="77" spans="14:35" ht="14.25">
      <c r="N77" s="162"/>
      <c r="Y77" s="138"/>
      <c r="Z77" s="139"/>
      <c r="AB77" s="138"/>
      <c r="AC77" s="139"/>
      <c r="AE77" s="138"/>
      <c r="AF77" s="139"/>
      <c r="AH77" s="138"/>
      <c r="AI77" s="139"/>
    </row>
    <row r="78" spans="14:35" ht="14.25">
      <c r="N78" s="162"/>
      <c r="Y78" s="138"/>
      <c r="Z78" s="139"/>
      <c r="AB78" s="138"/>
      <c r="AC78" s="139"/>
      <c r="AE78" s="138"/>
      <c r="AF78" s="139"/>
      <c r="AH78" s="138"/>
      <c r="AI78" s="139"/>
    </row>
    <row r="79" spans="14:35" ht="14.25">
      <c r="N79" s="162"/>
      <c r="Y79" s="138"/>
      <c r="Z79" s="139"/>
      <c r="AB79" s="138"/>
      <c r="AC79" s="139"/>
      <c r="AE79" s="138"/>
      <c r="AF79" s="139"/>
      <c r="AH79" s="138"/>
      <c r="AI79" s="139"/>
    </row>
    <row r="80" spans="14:35" ht="14.25">
      <c r="N80" s="162"/>
      <c r="Y80" s="138"/>
      <c r="Z80" s="139"/>
      <c r="AB80" s="138"/>
      <c r="AC80" s="139"/>
      <c r="AE80" s="138"/>
      <c r="AF80" s="139"/>
      <c r="AH80" s="138"/>
      <c r="AI80" s="139"/>
    </row>
    <row r="81" spans="14:35" ht="14.25">
      <c r="N81" s="162"/>
      <c r="Y81" s="138"/>
      <c r="Z81" s="139"/>
      <c r="AB81" s="138"/>
      <c r="AC81" s="139"/>
      <c r="AE81" s="138"/>
      <c r="AF81" s="139"/>
      <c r="AH81" s="138"/>
      <c r="AI81" s="139"/>
    </row>
    <row r="82" spans="14:35" ht="14.25">
      <c r="N82" s="162"/>
      <c r="Y82" s="138"/>
      <c r="Z82" s="139"/>
      <c r="AB82" s="138"/>
      <c r="AC82" s="139"/>
      <c r="AE82" s="138"/>
      <c r="AF82" s="139"/>
      <c r="AH82" s="138"/>
      <c r="AI82" s="139"/>
    </row>
    <row r="83" spans="14:35" ht="14.25">
      <c r="N83" s="162"/>
      <c r="Y83" s="138"/>
      <c r="Z83" s="139"/>
      <c r="AB83" s="138"/>
      <c r="AC83" s="139"/>
      <c r="AE83" s="138"/>
      <c r="AF83" s="139"/>
      <c r="AH83" s="138"/>
      <c r="AI83" s="139"/>
    </row>
    <row r="84" spans="14:35" ht="14.25">
      <c r="N84" s="162"/>
      <c r="Y84" s="138"/>
      <c r="Z84" s="139"/>
      <c r="AB84" s="138"/>
      <c r="AC84" s="139"/>
      <c r="AE84" s="138"/>
      <c r="AF84" s="139"/>
      <c r="AH84" s="138"/>
      <c r="AI84" s="139"/>
    </row>
    <row r="85" spans="14:35" ht="14.25">
      <c r="N85" s="162"/>
      <c r="Y85" s="138"/>
      <c r="Z85" s="139"/>
      <c r="AB85" s="138"/>
      <c r="AC85" s="139"/>
      <c r="AE85" s="138"/>
      <c r="AF85" s="139"/>
      <c r="AH85" s="138"/>
      <c r="AI85" s="139"/>
    </row>
    <row r="86" spans="14:35" ht="14.25">
      <c r="N86" s="162"/>
      <c r="Y86" s="138"/>
      <c r="Z86" s="139"/>
      <c r="AB86" s="138"/>
      <c r="AC86" s="139"/>
      <c r="AE86" s="138"/>
      <c r="AF86" s="139"/>
      <c r="AH86" s="138"/>
      <c r="AI86" s="139"/>
    </row>
    <row r="87" spans="14:35" ht="14.25">
      <c r="N87" s="162"/>
      <c r="Y87" s="138"/>
      <c r="Z87" s="139"/>
      <c r="AB87" s="138"/>
      <c r="AC87" s="139"/>
      <c r="AE87" s="138"/>
      <c r="AF87" s="139"/>
      <c r="AH87" s="138"/>
      <c r="AI87" s="139"/>
    </row>
    <row r="88" spans="14:35" ht="14.25">
      <c r="N88" s="162"/>
      <c r="Y88" s="138"/>
      <c r="Z88" s="139"/>
      <c r="AB88" s="138"/>
      <c r="AC88" s="139"/>
      <c r="AE88" s="138"/>
      <c r="AF88" s="139"/>
      <c r="AH88" s="138"/>
      <c r="AI88" s="139"/>
    </row>
    <row r="89" spans="14:35" ht="14.25">
      <c r="N89" s="162"/>
      <c r="Y89" s="138"/>
      <c r="Z89" s="139"/>
      <c r="AB89" s="138"/>
      <c r="AC89" s="139"/>
      <c r="AE89" s="138"/>
      <c r="AF89" s="139"/>
      <c r="AH89" s="138"/>
      <c r="AI89" s="139"/>
    </row>
    <row r="90" spans="14:35" ht="14.25">
      <c r="N90" s="162"/>
      <c r="Y90" s="138"/>
      <c r="Z90" s="139"/>
      <c r="AB90" s="138"/>
      <c r="AC90" s="139"/>
      <c r="AE90" s="138"/>
      <c r="AF90" s="139"/>
      <c r="AH90" s="138"/>
      <c r="AI90" s="139"/>
    </row>
    <row r="91" spans="14:35" ht="14.25">
      <c r="N91" s="162"/>
      <c r="Y91" s="138"/>
      <c r="Z91" s="139"/>
      <c r="AB91" s="138"/>
      <c r="AC91" s="139"/>
      <c r="AE91" s="138"/>
      <c r="AF91" s="139"/>
      <c r="AH91" s="138"/>
      <c r="AI91" s="139"/>
    </row>
    <row r="92" spans="14:35" ht="14.25">
      <c r="N92" s="162"/>
      <c r="Y92" s="138"/>
      <c r="Z92" s="139"/>
      <c r="AB92" s="138"/>
      <c r="AC92" s="139"/>
      <c r="AE92" s="138"/>
      <c r="AF92" s="139"/>
      <c r="AH92" s="138"/>
      <c r="AI92" s="139"/>
    </row>
    <row r="93" spans="14:35" ht="14.25">
      <c r="N93" s="162"/>
      <c r="Y93" s="138"/>
      <c r="Z93" s="139"/>
      <c r="AB93" s="138"/>
      <c r="AC93" s="139"/>
      <c r="AE93" s="138"/>
      <c r="AF93" s="139"/>
      <c r="AH93" s="138"/>
      <c r="AI93" s="139"/>
    </row>
    <row r="94" spans="14:35" ht="14.25">
      <c r="N94" s="162"/>
      <c r="Y94" s="138"/>
      <c r="Z94" s="139"/>
      <c r="AB94" s="138"/>
      <c r="AC94" s="139"/>
      <c r="AE94" s="138"/>
      <c r="AF94" s="139"/>
      <c r="AH94" s="138"/>
      <c r="AI94" s="139"/>
    </row>
    <row r="95" spans="14:35" ht="14.25">
      <c r="N95" s="162"/>
      <c r="Y95" s="138"/>
      <c r="Z95" s="139"/>
      <c r="AB95" s="138"/>
      <c r="AC95" s="139"/>
      <c r="AE95" s="138"/>
      <c r="AF95" s="139"/>
      <c r="AH95" s="138"/>
      <c r="AI95" s="139"/>
    </row>
    <row r="96" spans="14:34" ht="14.25">
      <c r="N96" s="162"/>
      <c r="Y96" s="140"/>
      <c r="AB96" s="140"/>
      <c r="AE96" s="140"/>
      <c r="AH96" s="140"/>
    </row>
    <row r="97" spans="14:34" ht="14.25">
      <c r="N97" s="162"/>
      <c r="Y97" s="142"/>
      <c r="AB97" s="142"/>
      <c r="AE97" s="142"/>
      <c r="AH97" s="142"/>
    </row>
    <row r="98" spans="14:34" ht="14.25">
      <c r="N98" s="162"/>
      <c r="Y98" s="142"/>
      <c r="AB98" s="142"/>
      <c r="AE98" s="142"/>
      <c r="AH98" s="142"/>
    </row>
    <row r="99" spans="14:34" ht="14.25">
      <c r="N99" s="162"/>
      <c r="Y99" s="142"/>
      <c r="AB99" s="142"/>
      <c r="AE99" s="142"/>
      <c r="AH99" s="142"/>
    </row>
    <row r="100" spans="14:34" ht="14.25">
      <c r="N100" s="162"/>
      <c r="Y100" s="142"/>
      <c r="AB100" s="142"/>
      <c r="AE100" s="142"/>
      <c r="AH100" s="142"/>
    </row>
    <row r="101" spans="14:34" ht="14.25">
      <c r="N101" s="162"/>
      <c r="Y101" s="140"/>
      <c r="AB101" s="140"/>
      <c r="AE101" s="140"/>
      <c r="AH101" s="140"/>
    </row>
    <row r="102" spans="14:34" ht="14.25">
      <c r="N102" s="162"/>
      <c r="Y102" s="143"/>
      <c r="AB102" s="143"/>
      <c r="AE102" s="143"/>
      <c r="AH102" s="143"/>
    </row>
    <row r="103" spans="25:34" ht="14.25">
      <c r="Y103" s="144"/>
      <c r="AB103" s="144"/>
      <c r="AE103" s="144"/>
      <c r="AH103" s="144"/>
    </row>
    <row r="104" spans="25:34" ht="14.25">
      <c r="Y104" s="145"/>
      <c r="AB104" s="145"/>
      <c r="AE104" s="145"/>
      <c r="AH104" s="145"/>
    </row>
    <row r="105" spans="25:34" ht="14.25">
      <c r="Y105" s="146"/>
      <c r="AB105" s="146"/>
      <c r="AE105" s="146"/>
      <c r="AH105" s="146"/>
    </row>
    <row r="106" spans="25:34" ht="14.25">
      <c r="Y106" s="140"/>
      <c r="AB106" s="140"/>
      <c r="AE106" s="140"/>
      <c r="AH106" s="140"/>
    </row>
    <row r="107" spans="25:34" ht="14.25">
      <c r="Y107" s="140"/>
      <c r="AB107" s="140"/>
      <c r="AE107" s="140"/>
      <c r="AH107" s="140"/>
    </row>
    <row r="108" spans="25:34" ht="14.25">
      <c r="Y108" s="142"/>
      <c r="AB108" s="142"/>
      <c r="AE108" s="142"/>
      <c r="AH108" s="142"/>
    </row>
    <row r="109" spans="25:34" ht="14.25">
      <c r="Y109" s="147"/>
      <c r="AB109" s="147"/>
      <c r="AE109" s="147"/>
      <c r="AH109" s="147"/>
    </row>
    <row r="110" spans="25:34" ht="14.25">
      <c r="Y110" s="148"/>
      <c r="AB110" s="148"/>
      <c r="AE110" s="148"/>
      <c r="AH110" s="148"/>
    </row>
    <row r="111" spans="25:34" ht="14.25">
      <c r="Y111" s="149"/>
      <c r="AB111" s="149"/>
      <c r="AE111" s="149"/>
      <c r="AH111" s="149"/>
    </row>
    <row r="112" spans="25:34" ht="14.25">
      <c r="Y112" s="149"/>
      <c r="AB112" s="149"/>
      <c r="AE112" s="149"/>
      <c r="AH112" s="149"/>
    </row>
    <row r="113" spans="25:34" ht="14.25">
      <c r="Y113" s="149"/>
      <c r="AB113" s="149"/>
      <c r="AE113" s="149"/>
      <c r="AH113" s="149"/>
    </row>
    <row r="114" spans="25:34" ht="14.25">
      <c r="Y114" s="150"/>
      <c r="AB114" s="150"/>
      <c r="AE114" s="150"/>
      <c r="AH114" s="150"/>
    </row>
    <row r="115" spans="25:34" ht="14.25">
      <c r="Y115" s="150"/>
      <c r="AB115" s="150"/>
      <c r="AE115" s="150"/>
      <c r="AH115" s="150"/>
    </row>
    <row r="116" spans="25:34" ht="14.25">
      <c r="Y116" s="150"/>
      <c r="AB116" s="150"/>
      <c r="AE116" s="150"/>
      <c r="AH116" s="150"/>
    </row>
    <row r="117" spans="25:34" ht="14.25">
      <c r="Y117" s="148"/>
      <c r="AB117" s="148"/>
      <c r="AE117" s="148"/>
      <c r="AH117" s="148"/>
    </row>
    <row r="118" spans="25:34" ht="14.25">
      <c r="Y118" s="147"/>
      <c r="AB118" s="147"/>
      <c r="AE118" s="147"/>
      <c r="AH118" s="147"/>
    </row>
    <row r="119" spans="25:34" ht="14.25">
      <c r="Y119" s="149"/>
      <c r="AB119" s="149"/>
      <c r="AE119" s="149"/>
      <c r="AH119" s="149"/>
    </row>
    <row r="120" spans="25:34" ht="14.25">
      <c r="Y120" s="149"/>
      <c r="AB120" s="149"/>
      <c r="AE120" s="149"/>
      <c r="AH120" s="149"/>
    </row>
    <row r="121" spans="25:34" ht="14.25">
      <c r="Y121" s="149"/>
      <c r="AB121" s="149"/>
      <c r="AE121" s="149"/>
      <c r="AH121" s="149"/>
    </row>
    <row r="122" spans="25:34" ht="14.25">
      <c r="Y122" s="150"/>
      <c r="AB122" s="150"/>
      <c r="AE122" s="150"/>
      <c r="AH122" s="150"/>
    </row>
    <row r="123" spans="25:34" ht="14.25">
      <c r="Y123" s="150"/>
      <c r="AB123" s="150"/>
      <c r="AE123" s="150"/>
      <c r="AH123" s="150"/>
    </row>
    <row r="124" spans="25:34" ht="14.25">
      <c r="Y124" s="150"/>
      <c r="AB124" s="150"/>
      <c r="AE124" s="150"/>
      <c r="AH124" s="150"/>
    </row>
    <row r="125" spans="25:34" ht="14.25">
      <c r="Y125" s="142"/>
      <c r="AB125" s="142"/>
      <c r="AE125" s="142"/>
      <c r="AH125" s="142"/>
    </row>
    <row r="126" spans="25:34" ht="14.25">
      <c r="Y126" s="147"/>
      <c r="AB126" s="147"/>
      <c r="AE126" s="147"/>
      <c r="AH126" s="147"/>
    </row>
    <row r="127" spans="25:34" ht="14.25">
      <c r="Y127" s="148"/>
      <c r="AB127" s="148"/>
      <c r="AE127" s="148"/>
      <c r="AH127" s="148"/>
    </row>
    <row r="128" spans="25:34" ht="14.25">
      <c r="Y128" s="148"/>
      <c r="AB128" s="148"/>
      <c r="AE128" s="148"/>
      <c r="AH128" s="148"/>
    </row>
    <row r="129" spans="25:34" ht="14.25">
      <c r="Y129" s="149"/>
      <c r="AB129" s="149"/>
      <c r="AE129" s="149"/>
      <c r="AH129" s="149"/>
    </row>
    <row r="130" spans="25:34" ht="14.25">
      <c r="Y130" s="149"/>
      <c r="AB130" s="149"/>
      <c r="AE130" s="149"/>
      <c r="AH130" s="149"/>
    </row>
    <row r="131" spans="25:34" ht="14.25">
      <c r="Y131" s="147"/>
      <c r="AB131" s="147"/>
      <c r="AE131" s="147"/>
      <c r="AH131" s="147"/>
    </row>
    <row r="132" spans="25:34" ht="14.25">
      <c r="Y132" s="148"/>
      <c r="AB132" s="148"/>
      <c r="AE132" s="148"/>
      <c r="AH132" s="148"/>
    </row>
    <row r="133" spans="25:34" ht="14.25">
      <c r="Y133" s="149"/>
      <c r="AB133" s="149"/>
      <c r="AE133" s="149"/>
      <c r="AH133" s="149"/>
    </row>
    <row r="134" spans="25:34" ht="14.25">
      <c r="Y134" s="149"/>
      <c r="AB134" s="149"/>
      <c r="AE134" s="149"/>
      <c r="AH134" s="149"/>
    </row>
    <row r="135" spans="25:34" ht="14.25">
      <c r="Y135" s="149"/>
      <c r="AB135" s="149"/>
      <c r="AE135" s="149"/>
      <c r="AH135" s="149"/>
    </row>
    <row r="136" spans="25:34" ht="14.25">
      <c r="Y136" s="148"/>
      <c r="AB136" s="148"/>
      <c r="AE136" s="148"/>
      <c r="AH136" s="148"/>
    </row>
    <row r="137" spans="25:34" ht="14.25">
      <c r="Y137" s="149"/>
      <c r="AB137" s="149"/>
      <c r="AE137" s="149"/>
      <c r="AH137" s="149"/>
    </row>
    <row r="138" spans="25:34" ht="14.25">
      <c r="Y138" s="149"/>
      <c r="AB138" s="149"/>
      <c r="AE138" s="149"/>
      <c r="AH138" s="149"/>
    </row>
    <row r="139" spans="25:34" ht="14.25">
      <c r="Y139" s="149"/>
      <c r="AB139" s="149"/>
      <c r="AE139" s="149"/>
      <c r="AH139" s="149"/>
    </row>
    <row r="140" spans="25:34" ht="14.25">
      <c r="Y140" s="142"/>
      <c r="AB140" s="142"/>
      <c r="AE140" s="142"/>
      <c r="AH140" s="142"/>
    </row>
    <row r="141" spans="25:34" ht="14.25">
      <c r="Y141" s="147"/>
      <c r="AB141" s="147"/>
      <c r="AE141" s="147"/>
      <c r="AH141" s="147"/>
    </row>
    <row r="142" spans="25:34" ht="14.25">
      <c r="Y142" s="147"/>
      <c r="AB142" s="147"/>
      <c r="AE142" s="147"/>
      <c r="AH142" s="147"/>
    </row>
    <row r="143" spans="25:34" ht="14.25">
      <c r="Y143" s="148"/>
      <c r="AB143" s="148"/>
      <c r="AE143" s="148"/>
      <c r="AH143" s="148"/>
    </row>
    <row r="144" spans="25:34" ht="14.25">
      <c r="Y144" s="148"/>
      <c r="AB144" s="148"/>
      <c r="AE144" s="148"/>
      <c r="AH144" s="148"/>
    </row>
    <row r="145" spans="25:34" ht="14.25">
      <c r="Y145" s="148"/>
      <c r="AB145" s="148"/>
      <c r="AE145" s="148"/>
      <c r="AH145" s="148"/>
    </row>
    <row r="146" spans="25:34" ht="14.25">
      <c r="Y146" s="148"/>
      <c r="AB146" s="148"/>
      <c r="AE146" s="148"/>
      <c r="AH146" s="148"/>
    </row>
    <row r="147" spans="25:34" ht="14.25">
      <c r="Y147" s="151"/>
      <c r="AB147" s="151"/>
      <c r="AE147" s="151"/>
      <c r="AH147" s="151"/>
    </row>
    <row r="148" spans="25:34" ht="14.25">
      <c r="Y148" s="152"/>
      <c r="AB148" s="152"/>
      <c r="AE148" s="152"/>
      <c r="AH148" s="152"/>
    </row>
    <row r="149" spans="25:34" ht="14.25">
      <c r="Y149" s="147"/>
      <c r="AB149" s="147"/>
      <c r="AE149" s="147"/>
      <c r="AH149" s="147"/>
    </row>
    <row r="150" spans="25:34" ht="14.25">
      <c r="Y150" s="147"/>
      <c r="AB150" s="147"/>
      <c r="AE150" s="147"/>
      <c r="AH150" s="147"/>
    </row>
    <row r="151" spans="25:34" ht="14.25">
      <c r="Y151" s="140"/>
      <c r="AB151" s="140"/>
      <c r="AE151" s="140"/>
      <c r="AH151" s="140"/>
    </row>
    <row r="152" spans="25:34" ht="14.25">
      <c r="Y152" s="142"/>
      <c r="AB152" s="142"/>
      <c r="AE152" s="142"/>
      <c r="AH152" s="142"/>
    </row>
    <row r="153" spans="25:34" ht="14.25">
      <c r="Y153" s="142"/>
      <c r="AB153" s="142"/>
      <c r="AE153" s="142"/>
      <c r="AH153" s="142"/>
    </row>
    <row r="154" spans="25:34" ht="14.25">
      <c r="Y154" s="142"/>
      <c r="AB154" s="142"/>
      <c r="AE154" s="142"/>
      <c r="AH154" s="142"/>
    </row>
    <row r="155" spans="25:34" ht="14.25">
      <c r="Y155" s="144"/>
      <c r="AB155" s="144"/>
      <c r="AE155" s="144"/>
      <c r="AH155" s="144"/>
    </row>
    <row r="156" spans="25:34" ht="14.25">
      <c r="Y156" s="143"/>
      <c r="AB156" s="143"/>
      <c r="AE156" s="143"/>
      <c r="AH156" s="143"/>
    </row>
    <row r="157" spans="25:34" ht="14.25">
      <c r="Y157" s="140"/>
      <c r="AB157" s="140"/>
      <c r="AE157" s="140"/>
      <c r="AH157" s="140"/>
    </row>
    <row r="158" spans="25:34" ht="14.25">
      <c r="Y158" s="153"/>
      <c r="AB158" s="153"/>
      <c r="AE158" s="153"/>
      <c r="AH158" s="153"/>
    </row>
    <row r="159" spans="25:34" ht="14.25">
      <c r="Y159" s="140"/>
      <c r="AB159" s="140"/>
      <c r="AE159" s="140"/>
      <c r="AH159" s="140"/>
    </row>
    <row r="160" spans="25:34" ht="14.25">
      <c r="Y160" s="142"/>
      <c r="AB160" s="142"/>
      <c r="AE160" s="142"/>
      <c r="AH160" s="142"/>
    </row>
    <row r="161" spans="25:34" ht="14.25">
      <c r="Y161" s="142"/>
      <c r="AB161" s="142"/>
      <c r="AE161" s="142"/>
      <c r="AH161" s="142"/>
    </row>
    <row r="162" spans="25:34" ht="14.25">
      <c r="Y162" s="142"/>
      <c r="AB162" s="142"/>
      <c r="AE162" s="142"/>
      <c r="AH162" s="142"/>
    </row>
    <row r="163" spans="25:34" ht="14.25">
      <c r="Y163" s="142"/>
      <c r="AB163" s="142"/>
      <c r="AE163" s="142"/>
      <c r="AH163" s="142"/>
    </row>
    <row r="164" spans="25:34" ht="14.25">
      <c r="Y164" s="142"/>
      <c r="AB164" s="142"/>
      <c r="AE164" s="142"/>
      <c r="AH164" s="142"/>
    </row>
    <row r="165" spans="25:34" ht="14.25">
      <c r="Y165" s="142"/>
      <c r="AB165" s="142"/>
      <c r="AE165" s="142"/>
      <c r="AH165" s="142"/>
    </row>
    <row r="166" spans="25:34" ht="14.25">
      <c r="Y166" s="140"/>
      <c r="AB166" s="140"/>
      <c r="AE166" s="140"/>
      <c r="AH166" s="140"/>
    </row>
    <row r="167" spans="25:34" ht="14.25">
      <c r="Y167" s="142"/>
      <c r="AB167" s="142"/>
      <c r="AE167" s="142"/>
      <c r="AH167" s="142"/>
    </row>
    <row r="168" spans="25:34" ht="14.25">
      <c r="Y168" s="147"/>
      <c r="AB168" s="147"/>
      <c r="AE168" s="147"/>
      <c r="AH168" s="147"/>
    </row>
    <row r="169" spans="25:34" ht="14.25">
      <c r="Y169" s="142"/>
      <c r="AB169" s="142"/>
      <c r="AE169" s="142"/>
      <c r="AH169" s="142"/>
    </row>
    <row r="170" spans="25:34" ht="14.25">
      <c r="Y170" s="147"/>
      <c r="AB170" s="147"/>
      <c r="AE170" s="147"/>
      <c r="AH170" s="147"/>
    </row>
    <row r="171" spans="25:34" ht="14.25">
      <c r="Y171" s="147"/>
      <c r="AB171" s="147"/>
      <c r="AE171" s="147"/>
      <c r="AH171" s="147"/>
    </row>
    <row r="172" spans="25:34" ht="14.25">
      <c r="Y172" s="147"/>
      <c r="AB172" s="147"/>
      <c r="AE172" s="147"/>
      <c r="AH172" s="147"/>
    </row>
    <row r="173" spans="25:34" ht="14.25">
      <c r="Y173" s="147"/>
      <c r="AB173" s="147"/>
      <c r="AE173" s="147"/>
      <c r="AH173" s="147"/>
    </row>
    <row r="174" spans="25:34" ht="14.25">
      <c r="Y174" s="147"/>
      <c r="AB174" s="147"/>
      <c r="AE174" s="147"/>
      <c r="AH174" s="147"/>
    </row>
    <row r="175" spans="25:34" ht="14.25">
      <c r="Y175" s="147"/>
      <c r="AB175" s="147"/>
      <c r="AE175" s="147"/>
      <c r="AH175" s="147"/>
    </row>
    <row r="176" spans="25:34" ht="14.25">
      <c r="Y176" s="147"/>
      <c r="AB176" s="147"/>
      <c r="AE176" s="147"/>
      <c r="AH176" s="147"/>
    </row>
    <row r="177" spans="25:34" ht="14.25">
      <c r="Y177" s="148"/>
      <c r="AB177" s="148"/>
      <c r="AE177" s="148"/>
      <c r="AH177" s="148"/>
    </row>
    <row r="178" spans="25:34" ht="14.25">
      <c r="Y178" s="153"/>
      <c r="AB178" s="153"/>
      <c r="AE178" s="153"/>
      <c r="AH178" s="153"/>
    </row>
    <row r="179" spans="25:34" ht="14.25">
      <c r="Y179" s="143"/>
      <c r="AB179" s="143"/>
      <c r="AE179" s="143"/>
      <c r="AH179" s="143"/>
    </row>
    <row r="180" spans="25:34" ht="14.25">
      <c r="Y180" s="144"/>
      <c r="AB180" s="144"/>
      <c r="AE180" s="144"/>
      <c r="AH180" s="144"/>
    </row>
  </sheetData>
  <sheetProtection/>
  <mergeCells count="14">
    <mergeCell ref="F9:H9"/>
    <mergeCell ref="AA9:AC9"/>
    <mergeCell ref="I9:K9"/>
    <mergeCell ref="AG9:AI9"/>
    <mergeCell ref="L9:N9"/>
    <mergeCell ref="X9:Z9"/>
    <mergeCell ref="B6:Z6"/>
    <mergeCell ref="AD9:AF9"/>
    <mergeCell ref="B4:Z4"/>
    <mergeCell ref="B3:Z3"/>
    <mergeCell ref="O9:Q9"/>
    <mergeCell ref="U9:W9"/>
    <mergeCell ref="R9:T9"/>
    <mergeCell ref="C9:E9"/>
  </mergeCells>
  <printOptions gridLines="1"/>
  <pageMargins left="0" right="0" top="0.25" bottom="0.25" header="0" footer="0"/>
  <pageSetup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Ricketts, Jermaine</cp:lastModifiedBy>
  <dcterms:created xsi:type="dcterms:W3CDTF">2016-04-27T20:35:04Z</dcterms:created>
  <dcterms:modified xsi:type="dcterms:W3CDTF">2022-02-21T23:32:21Z</dcterms:modified>
  <cp:category/>
  <cp:version/>
  <cp:contentType/>
  <cp:contentStatus/>
</cp:coreProperties>
</file>